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15" activeTab="0"/>
  </bookViews>
  <sheets>
    <sheet name="Diagram 1" sheetId="1" r:id="rId1"/>
    <sheet name="Uträkning" sheetId="2" r:id="rId2"/>
  </sheets>
  <definedNames/>
  <calcPr fullCalcOnLoad="1"/>
</workbook>
</file>

<file path=xl/sharedStrings.xml><?xml version="1.0" encoding="utf-8"?>
<sst xmlns="http://schemas.openxmlformats.org/spreadsheetml/2006/main" count="57" uniqueCount="21">
  <si>
    <t>SNREV</t>
  </si>
  <si>
    <t>YEAR</t>
  </si>
  <si>
    <t>L1</t>
  </si>
  <si>
    <t>L2</t>
  </si>
  <si>
    <t>L3</t>
  </si>
  <si>
    <t>L4</t>
  </si>
  <si>
    <t>Cat. 1</t>
  </si>
  <si>
    <t>Cat. 2</t>
  </si>
  <si>
    <t>Cat. 3</t>
  </si>
  <si>
    <t>Cat. 4</t>
  </si>
  <si>
    <t>N1/N2</t>
  </si>
  <si>
    <t>N2/N2</t>
  </si>
  <si>
    <t>N3/N2</t>
  </si>
  <si>
    <t>N4/N2</t>
  </si>
  <si>
    <t>In thousand</t>
  </si>
  <si>
    <r>
      <t>Diagram 1:</t>
    </r>
    <r>
      <rPr>
        <sz val="12"/>
        <rFont val="Times New Roman"/>
        <family val="1"/>
      </rPr>
      <t xml:space="preserve"> Employment by educational level, in absolute and relative terms,</t>
    </r>
  </si>
  <si>
    <t>Level 1</t>
  </si>
  <si>
    <t>Level 2</t>
  </si>
  <si>
    <t>Level 3</t>
  </si>
  <si>
    <t>Level 4</t>
  </si>
  <si>
    <t xml:space="preserve">                    for the whole manufacturing sector and two selected industries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</si>
</sst>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Uträkning!$AH$1</c:f>
              <c:strCache>
                <c:ptCount val="1"/>
                <c:pt idx="0">
                  <c:v>N1/N2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Uträkning!$AG$2:$AG$12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Uträkning!$AH$2:$AH$12</c:f>
              <c:numCache>
                <c:ptCount val="11"/>
                <c:pt idx="0">
                  <c:v>1.6067351291288061</c:v>
                </c:pt>
                <c:pt idx="1">
                  <c:v>1.5308819118970192</c:v>
                </c:pt>
                <c:pt idx="2">
                  <c:v>1.4353762914247068</c:v>
                </c:pt>
                <c:pt idx="3">
                  <c:v>1.3609585099147177</c:v>
                </c:pt>
                <c:pt idx="4">
                  <c:v>1.2417308886268748</c:v>
                </c:pt>
                <c:pt idx="5">
                  <c:v>1.2947115639760123</c:v>
                </c:pt>
                <c:pt idx="6">
                  <c:v>1.29202400436443</c:v>
                </c:pt>
                <c:pt idx="7">
                  <c:v>1.2863014952446725</c:v>
                </c:pt>
                <c:pt idx="8">
                  <c:v>1.2104362544057883</c:v>
                </c:pt>
                <c:pt idx="9">
                  <c:v>1.1033985110614408</c:v>
                </c:pt>
                <c:pt idx="10">
                  <c:v>1.014461364728091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Uträkning!$AI$1</c:f>
              <c:strCache>
                <c:ptCount val="1"/>
                <c:pt idx="0">
                  <c:v>N2/N2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Uträkning!$AG$2:$AG$12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Uträkning!$AI$2:$AI$12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Uträkning!$AJ$1</c:f>
              <c:strCache>
                <c:ptCount val="1"/>
                <c:pt idx="0">
                  <c:v>N3/N2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Uträkning!$AG$2:$AG$12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Uträkning!$AJ$2:$AJ$12</c:f>
              <c:numCache>
                <c:ptCount val="11"/>
                <c:pt idx="0">
                  <c:v>2.2323541886959273</c:v>
                </c:pt>
                <c:pt idx="1">
                  <c:v>2.2964463602095844</c:v>
                </c:pt>
                <c:pt idx="2">
                  <c:v>2.3695806805196016</c:v>
                </c:pt>
                <c:pt idx="3">
                  <c:v>2.4443630571397015</c:v>
                </c:pt>
                <c:pt idx="4">
                  <c:v>2.395031982820982</c:v>
                </c:pt>
                <c:pt idx="5">
                  <c:v>2.839482831820835</c:v>
                </c:pt>
                <c:pt idx="6">
                  <c:v>2.9332824149845425</c:v>
                </c:pt>
                <c:pt idx="7">
                  <c:v>3.0359790649104266</c:v>
                </c:pt>
                <c:pt idx="8">
                  <c:v>3.115596722744562</c:v>
                </c:pt>
                <c:pt idx="9">
                  <c:v>3.1848589380312924</c:v>
                </c:pt>
                <c:pt idx="10">
                  <c:v>3.259487110339539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Uträkning!$AK$1</c:f>
              <c:strCache>
                <c:ptCount val="1"/>
                <c:pt idx="0">
                  <c:v>N4/N2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Uträkning!$AG$2:$AG$12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Uträkning!$AK$2:$AK$12</c:f>
              <c:numCache>
                <c:ptCount val="11"/>
                <c:pt idx="0">
                  <c:v>0.49387959926160907</c:v>
                </c:pt>
                <c:pt idx="1">
                  <c:v>0.5084004210501556</c:v>
                </c:pt>
                <c:pt idx="2">
                  <c:v>0.5309650411623406</c:v>
                </c:pt>
                <c:pt idx="3">
                  <c:v>0.5486085677578378</c:v>
                </c:pt>
                <c:pt idx="4">
                  <c:v>0.5696872347818163</c:v>
                </c:pt>
                <c:pt idx="5">
                  <c:v>0.7401289603566311</c:v>
                </c:pt>
                <c:pt idx="6">
                  <c:v>0.8171449354428078</c:v>
                </c:pt>
                <c:pt idx="7">
                  <c:v>0.8985280535192751</c:v>
                </c:pt>
                <c:pt idx="8">
                  <c:v>0.9782663281533354</c:v>
                </c:pt>
                <c:pt idx="9">
                  <c:v>1.0043383375279396</c:v>
                </c:pt>
                <c:pt idx="10">
                  <c:v>1.0374849360784082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7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Uträkning!$O$90</c:f>
              <c:strCache>
                <c:ptCount val="1"/>
                <c:pt idx="0">
                  <c:v>N1/N2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Uträkning!$N$91:$N$101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Uträkning!$O$91:$O$101</c:f>
              <c:numCache>
                <c:ptCount val="11"/>
                <c:pt idx="0">
                  <c:v>0.9822575077666552</c:v>
                </c:pt>
                <c:pt idx="1">
                  <c:v>0.9323654878216595</c:v>
                </c:pt>
                <c:pt idx="2">
                  <c:v>0.8499265981582811</c:v>
                </c:pt>
                <c:pt idx="3">
                  <c:v>0.8403464502489258</c:v>
                </c:pt>
                <c:pt idx="4">
                  <c:v>0.7528500346413051</c:v>
                </c:pt>
                <c:pt idx="5">
                  <c:v>0.8190270752752157</c:v>
                </c:pt>
                <c:pt idx="6">
                  <c:v>0.8296907216494845</c:v>
                </c:pt>
                <c:pt idx="7">
                  <c:v>0.8230329175654131</c:v>
                </c:pt>
                <c:pt idx="8">
                  <c:v>0.8107596931806241</c:v>
                </c:pt>
                <c:pt idx="9">
                  <c:v>0.7613122171945701</c:v>
                </c:pt>
                <c:pt idx="10">
                  <c:v>0.706270281586936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Uträkning!$P$90</c:f>
              <c:strCache>
                <c:ptCount val="1"/>
                <c:pt idx="0">
                  <c:v>N2/N2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Uträkning!$N$91:$N$101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Uträkning!$P$91:$P$101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Uträkning!$Q$90</c:f>
              <c:strCache>
                <c:ptCount val="1"/>
                <c:pt idx="0">
                  <c:v>N3/N2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Uträkning!$N$91:$N$101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Uträkning!$Q$91:$Q$101</c:f>
              <c:numCache>
                <c:ptCount val="11"/>
                <c:pt idx="0">
                  <c:v>2.0590265792198825</c:v>
                </c:pt>
                <c:pt idx="1">
                  <c:v>2.110293105820834</c:v>
                </c:pt>
                <c:pt idx="2">
                  <c:v>2.1101027625784066</c:v>
                </c:pt>
                <c:pt idx="3">
                  <c:v>2.2471526972652254</c:v>
                </c:pt>
                <c:pt idx="4">
                  <c:v>2.1599168608679222</c:v>
                </c:pt>
                <c:pt idx="5">
                  <c:v>2.6255578696816424</c:v>
                </c:pt>
                <c:pt idx="6">
                  <c:v>2.7409484536082473</c:v>
                </c:pt>
                <c:pt idx="7">
                  <c:v>2.8653287067429427</c:v>
                </c:pt>
                <c:pt idx="8">
                  <c:v>2.948723337186088</c:v>
                </c:pt>
                <c:pt idx="9">
                  <c:v>2.9973262032085564</c:v>
                </c:pt>
                <c:pt idx="10">
                  <c:v>3.083848005862033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Uträkning!$R$90</c:f>
              <c:strCache>
                <c:ptCount val="1"/>
                <c:pt idx="0">
                  <c:v>N4/N2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Uträkning!$N$91:$N$101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Uträkning!$R$91:$R$101</c:f>
              <c:numCache>
                <c:ptCount val="11"/>
                <c:pt idx="0">
                  <c:v>0.5619606489471868</c:v>
                </c:pt>
                <c:pt idx="1">
                  <c:v>0.5673592954451631</c:v>
                </c:pt>
                <c:pt idx="2">
                  <c:v>0.572267449619645</c:v>
                </c:pt>
                <c:pt idx="3">
                  <c:v>0.6131078224101479</c:v>
                </c:pt>
                <c:pt idx="4">
                  <c:v>0.6039554071927946</c:v>
                </c:pt>
                <c:pt idx="5">
                  <c:v>0.8937072299910741</c:v>
                </c:pt>
                <c:pt idx="6">
                  <c:v>0.985979381443299</c:v>
                </c:pt>
                <c:pt idx="7">
                  <c:v>1.0740879677389104</c:v>
                </c:pt>
                <c:pt idx="8">
                  <c:v>1.1629715246401178</c:v>
                </c:pt>
                <c:pt idx="9">
                  <c:v>1.2142122583299053</c:v>
                </c:pt>
                <c:pt idx="10">
                  <c:v>1.2778184863393698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03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Uträkning!$O$190</c:f>
              <c:strCache>
                <c:ptCount val="1"/>
                <c:pt idx="0">
                  <c:v>N1/N2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Uträkning!$N$191:$N$201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Uträkning!$O$191:$O$201</c:f>
              <c:numCache>
                <c:ptCount val="11"/>
                <c:pt idx="0">
                  <c:v>1.7258397542428363</c:v>
                </c:pt>
                <c:pt idx="1">
                  <c:v>1.6681132166449684</c:v>
                </c:pt>
                <c:pt idx="2">
                  <c:v>1.5693213949104619</c:v>
                </c:pt>
                <c:pt idx="3">
                  <c:v>1.4618786566545354</c:v>
                </c:pt>
                <c:pt idx="4">
                  <c:v>1.3459495648292792</c:v>
                </c:pt>
                <c:pt idx="5">
                  <c:v>1.4149074122101768</c:v>
                </c:pt>
                <c:pt idx="6">
                  <c:v>1.437503805175038</c:v>
                </c:pt>
                <c:pt idx="7">
                  <c:v>1.4322284908321579</c:v>
                </c:pt>
                <c:pt idx="8">
                  <c:v>1.3276963840399003</c:v>
                </c:pt>
                <c:pt idx="9">
                  <c:v>1.1842370925872512</c:v>
                </c:pt>
                <c:pt idx="10">
                  <c:v>1.071334475036227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Uträkning!$P$190</c:f>
              <c:strCache>
                <c:ptCount val="1"/>
                <c:pt idx="0">
                  <c:v>N2/N2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Uträkning!$N$191:$N$201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Uträkning!$P$191:$P$201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Uträkning!$Q$190</c:f>
              <c:strCache>
                <c:ptCount val="1"/>
                <c:pt idx="0">
                  <c:v>N3/N2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Uträkning!$N$191:$N$201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Uträkning!$Q$191:$Q$201</c:f>
              <c:numCache>
                <c:ptCount val="11"/>
                <c:pt idx="0">
                  <c:v>2.251649292440953</c:v>
                </c:pt>
                <c:pt idx="1">
                  <c:v>2.326727421765755</c:v>
                </c:pt>
                <c:pt idx="2">
                  <c:v>2.429688972667295</c:v>
                </c:pt>
                <c:pt idx="3">
                  <c:v>2.4991016722716175</c:v>
                </c:pt>
                <c:pt idx="4">
                  <c:v>2.467574202187012</c:v>
                </c:pt>
                <c:pt idx="5">
                  <c:v>2.916437574562996</c:v>
                </c:pt>
                <c:pt idx="6">
                  <c:v>2.9375951293759512</c:v>
                </c:pt>
                <c:pt idx="7">
                  <c:v>3.006981664315938</c:v>
                </c:pt>
                <c:pt idx="8">
                  <c:v>3.013949501246883</c:v>
                </c:pt>
                <c:pt idx="9">
                  <c:v>3.12417075281223</c:v>
                </c:pt>
                <c:pt idx="10">
                  <c:v>3.1878540376761957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Uträkning!$R$190</c:f>
              <c:strCache>
                <c:ptCount val="1"/>
                <c:pt idx="0">
                  <c:v>N4/N2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Uträkning!$N$191:$N$201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Uträkning!$R$191:$R$201</c:f>
              <c:numCache>
                <c:ptCount val="11"/>
                <c:pt idx="0">
                  <c:v>0.2565342196706451</c:v>
                </c:pt>
                <c:pt idx="1">
                  <c:v>0.2743140942186219</c:v>
                </c:pt>
                <c:pt idx="2">
                  <c:v>0.29114043355325164</c:v>
                </c:pt>
                <c:pt idx="3">
                  <c:v>0.30404938499101675</c:v>
                </c:pt>
                <c:pt idx="4">
                  <c:v>0.3336308859629547</c:v>
                </c:pt>
                <c:pt idx="5">
                  <c:v>0.43254318170029565</c:v>
                </c:pt>
                <c:pt idx="6">
                  <c:v>0.4365905631659056</c:v>
                </c:pt>
                <c:pt idx="7">
                  <c:v>0.47531734837799716</c:v>
                </c:pt>
                <c:pt idx="8">
                  <c:v>0.4781016209476309</c:v>
                </c:pt>
                <c:pt idx="9">
                  <c:v>0.4900490337467551</c:v>
                </c:pt>
                <c:pt idx="10">
                  <c:v>0.5016466868660255</c:v>
                </c:pt>
              </c:numCache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Uträkning!$AB$15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Uträkning!$AA$16:$AA$26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Uträkning!$AB$16:$AB$26</c:f>
              <c:numCache>
                <c:ptCount val="11"/>
                <c:pt idx="0">
                  <c:v>268.953</c:v>
                </c:pt>
                <c:pt idx="1">
                  <c:v>260.328</c:v>
                </c:pt>
                <c:pt idx="2">
                  <c:v>246.19</c:v>
                </c:pt>
                <c:pt idx="3">
                  <c:v>234.108</c:v>
                </c:pt>
                <c:pt idx="4">
                  <c:v>218.002</c:v>
                </c:pt>
                <c:pt idx="5">
                  <c:v>195.17</c:v>
                </c:pt>
                <c:pt idx="6">
                  <c:v>177.621</c:v>
                </c:pt>
                <c:pt idx="7">
                  <c:v>154.589</c:v>
                </c:pt>
                <c:pt idx="8">
                  <c:v>130.157</c:v>
                </c:pt>
                <c:pt idx="9">
                  <c:v>125.388</c:v>
                </c:pt>
                <c:pt idx="10">
                  <c:v>120.377</c:v>
                </c:pt>
              </c:numCache>
            </c:numRef>
          </c:val>
        </c:ser>
        <c:ser>
          <c:idx val="1"/>
          <c:order val="1"/>
          <c:tx>
            <c:strRef>
              <c:f>Uträkning!$AC$15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Uträkning!$AA$16:$AA$26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Uträkning!$AC$16:$AC$26</c:f>
              <c:numCache>
                <c:ptCount val="11"/>
                <c:pt idx="0">
                  <c:v>167.391</c:v>
                </c:pt>
                <c:pt idx="1">
                  <c:v>170.051</c:v>
                </c:pt>
                <c:pt idx="2">
                  <c:v>171.516</c:v>
                </c:pt>
                <c:pt idx="3">
                  <c:v>172.017</c:v>
                </c:pt>
                <c:pt idx="4">
                  <c:v>175.563</c:v>
                </c:pt>
                <c:pt idx="5">
                  <c:v>150.744</c:v>
                </c:pt>
                <c:pt idx="6">
                  <c:v>137.475</c:v>
                </c:pt>
                <c:pt idx="7">
                  <c:v>120.181</c:v>
                </c:pt>
                <c:pt idx="8">
                  <c:v>107.529</c:v>
                </c:pt>
                <c:pt idx="9">
                  <c:v>113.638</c:v>
                </c:pt>
                <c:pt idx="10">
                  <c:v>118.661</c:v>
                </c:pt>
              </c:numCache>
            </c:numRef>
          </c:val>
        </c:ser>
        <c:ser>
          <c:idx val="2"/>
          <c:order val="2"/>
          <c:tx>
            <c:strRef>
              <c:f>Uträkning!$AD$15</c:f>
              <c:strCache>
                <c:ptCount val="1"/>
                <c:pt idx="0">
                  <c:v>Level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Uträkning!$AA$16:$AA$26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Uträkning!$AD$16:$AD$26</c:f>
              <c:numCache>
                <c:ptCount val="11"/>
                <c:pt idx="0">
                  <c:v>373.676</c:v>
                </c:pt>
                <c:pt idx="1">
                  <c:v>390.513</c:v>
                </c:pt>
                <c:pt idx="2">
                  <c:v>406.421</c:v>
                </c:pt>
                <c:pt idx="3">
                  <c:v>420.472</c:v>
                </c:pt>
                <c:pt idx="4">
                  <c:v>420.479</c:v>
                </c:pt>
                <c:pt idx="5">
                  <c:v>428.035</c:v>
                </c:pt>
                <c:pt idx="6">
                  <c:v>403.253</c:v>
                </c:pt>
                <c:pt idx="7">
                  <c:v>364.867</c:v>
                </c:pt>
                <c:pt idx="8">
                  <c:v>335.017</c:v>
                </c:pt>
                <c:pt idx="9">
                  <c:v>361.921</c:v>
                </c:pt>
                <c:pt idx="10">
                  <c:v>386.774</c:v>
                </c:pt>
              </c:numCache>
            </c:numRef>
          </c:val>
        </c:ser>
        <c:ser>
          <c:idx val="3"/>
          <c:order val="3"/>
          <c:tx>
            <c:strRef>
              <c:f>Uträkning!$AE$15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Uträkning!$AA$16:$AA$26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Uträkning!$AE$16:$AE$26</c:f>
              <c:numCache>
                <c:ptCount val="11"/>
                <c:pt idx="0">
                  <c:v>82.671</c:v>
                </c:pt>
                <c:pt idx="1">
                  <c:v>86.454</c:v>
                </c:pt>
                <c:pt idx="2">
                  <c:v>91.069</c:v>
                </c:pt>
                <c:pt idx="3">
                  <c:v>94.37</c:v>
                </c:pt>
                <c:pt idx="4">
                  <c:v>100.016</c:v>
                </c:pt>
                <c:pt idx="5">
                  <c:v>111.57</c:v>
                </c:pt>
                <c:pt idx="6">
                  <c:v>112.337</c:v>
                </c:pt>
                <c:pt idx="7">
                  <c:v>107.986</c:v>
                </c:pt>
                <c:pt idx="8">
                  <c:v>105.192</c:v>
                </c:pt>
                <c:pt idx="9">
                  <c:v>114.131</c:v>
                </c:pt>
                <c:pt idx="10">
                  <c:v>123.109</c:v>
                </c:pt>
              </c:numCache>
            </c:numRef>
          </c:val>
        </c:ser>
        <c:axId val="66722151"/>
        <c:axId val="63628448"/>
      </c:areaChart>
      <c:cat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Employed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221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Uträkning!$I$190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Uträkning!$H$191:$H$201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Uträkning!$I$191:$I$201</c:f>
              <c:numCache>
                <c:ptCount val="11"/>
                <c:pt idx="0">
                  <c:v>34.27</c:v>
                </c:pt>
                <c:pt idx="1">
                  <c:v>34.595</c:v>
                </c:pt>
                <c:pt idx="2">
                  <c:v>33.301</c:v>
                </c:pt>
                <c:pt idx="3">
                  <c:v>31.733</c:v>
                </c:pt>
                <c:pt idx="4">
                  <c:v>30.156</c:v>
                </c:pt>
                <c:pt idx="5">
                  <c:v>27.278</c:v>
                </c:pt>
                <c:pt idx="6">
                  <c:v>23.611</c:v>
                </c:pt>
                <c:pt idx="7">
                  <c:v>20.309</c:v>
                </c:pt>
                <c:pt idx="8">
                  <c:v>17.037</c:v>
                </c:pt>
                <c:pt idx="9">
                  <c:v>16.423</c:v>
                </c:pt>
                <c:pt idx="10">
                  <c:v>16.265</c:v>
                </c:pt>
              </c:numCache>
            </c:numRef>
          </c:val>
        </c:ser>
        <c:ser>
          <c:idx val="1"/>
          <c:order val="1"/>
          <c:tx>
            <c:strRef>
              <c:f>Uträkning!$J$190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Uträkning!$H$191:$H$201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Uträkning!$J$191:$J$201</c:f>
              <c:numCache>
                <c:ptCount val="11"/>
                <c:pt idx="0">
                  <c:v>19.857</c:v>
                </c:pt>
                <c:pt idx="1">
                  <c:v>20.739</c:v>
                </c:pt>
                <c:pt idx="2">
                  <c:v>21.22</c:v>
                </c:pt>
                <c:pt idx="3">
                  <c:v>21.707</c:v>
                </c:pt>
                <c:pt idx="4">
                  <c:v>22.405</c:v>
                </c:pt>
                <c:pt idx="5">
                  <c:v>19.279</c:v>
                </c:pt>
                <c:pt idx="6">
                  <c:v>16.425</c:v>
                </c:pt>
                <c:pt idx="7">
                  <c:v>14.18</c:v>
                </c:pt>
                <c:pt idx="8">
                  <c:v>12.832</c:v>
                </c:pt>
                <c:pt idx="9">
                  <c:v>13.868</c:v>
                </c:pt>
                <c:pt idx="10">
                  <c:v>15.182</c:v>
                </c:pt>
              </c:numCache>
            </c:numRef>
          </c:val>
        </c:ser>
        <c:ser>
          <c:idx val="2"/>
          <c:order val="2"/>
          <c:tx>
            <c:strRef>
              <c:f>Uträkning!$K$190</c:f>
              <c:strCache>
                <c:ptCount val="1"/>
                <c:pt idx="0">
                  <c:v>Level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Uträkning!$H$191:$H$201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Uträkning!$K$191:$K$201</c:f>
              <c:numCache>
                <c:ptCount val="11"/>
                <c:pt idx="0">
                  <c:v>44.711</c:v>
                </c:pt>
                <c:pt idx="1">
                  <c:v>48.254</c:v>
                </c:pt>
                <c:pt idx="2">
                  <c:v>51.558</c:v>
                </c:pt>
                <c:pt idx="3">
                  <c:v>54.248</c:v>
                </c:pt>
                <c:pt idx="4">
                  <c:v>55.286</c:v>
                </c:pt>
                <c:pt idx="5">
                  <c:v>56.226</c:v>
                </c:pt>
                <c:pt idx="6">
                  <c:v>48.25</c:v>
                </c:pt>
                <c:pt idx="7">
                  <c:v>42.639</c:v>
                </c:pt>
                <c:pt idx="8">
                  <c:v>38.675</c:v>
                </c:pt>
                <c:pt idx="9">
                  <c:v>43.326</c:v>
                </c:pt>
                <c:pt idx="10">
                  <c:v>48.398</c:v>
                </c:pt>
              </c:numCache>
            </c:numRef>
          </c:val>
        </c:ser>
        <c:ser>
          <c:idx val="3"/>
          <c:order val="3"/>
          <c:tx>
            <c:strRef>
              <c:f>Uträkning!$L$190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Uträkning!$H$191:$H$201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Uträkning!$L$191:$L$201</c:f>
              <c:numCache>
                <c:ptCount val="11"/>
                <c:pt idx="0">
                  <c:v>5.094</c:v>
                </c:pt>
                <c:pt idx="1">
                  <c:v>5.689</c:v>
                </c:pt>
                <c:pt idx="2">
                  <c:v>6.178</c:v>
                </c:pt>
                <c:pt idx="3">
                  <c:v>6.6</c:v>
                </c:pt>
                <c:pt idx="4">
                  <c:v>7.475</c:v>
                </c:pt>
                <c:pt idx="5">
                  <c:v>8.339</c:v>
                </c:pt>
                <c:pt idx="6">
                  <c:v>7.171</c:v>
                </c:pt>
                <c:pt idx="7">
                  <c:v>6.74</c:v>
                </c:pt>
                <c:pt idx="8">
                  <c:v>6.135</c:v>
                </c:pt>
                <c:pt idx="9">
                  <c:v>6.796</c:v>
                </c:pt>
                <c:pt idx="10">
                  <c:v>7.616</c:v>
                </c:pt>
              </c:numCache>
            </c:numRef>
          </c:val>
        </c:ser>
        <c:axId val="35785121"/>
        <c:axId val="53630634"/>
      </c:areaChart>
      <c:cat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Employed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51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Uträkning!$I$90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Uträkning!$H$91:$H$101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Uträkning!$I$91:$I$101</c:f>
              <c:numCache>
                <c:ptCount val="11"/>
                <c:pt idx="0">
                  <c:v>14.228</c:v>
                </c:pt>
                <c:pt idx="1">
                  <c:v>13.551</c:v>
                </c:pt>
                <c:pt idx="2">
                  <c:v>12.737</c:v>
                </c:pt>
                <c:pt idx="3">
                  <c:v>12.322</c:v>
                </c:pt>
                <c:pt idx="4">
                  <c:v>11.953</c:v>
                </c:pt>
                <c:pt idx="5">
                  <c:v>11.011</c:v>
                </c:pt>
                <c:pt idx="6">
                  <c:v>10.06</c:v>
                </c:pt>
                <c:pt idx="7">
                  <c:v>8.776</c:v>
                </c:pt>
                <c:pt idx="8">
                  <c:v>7.716</c:v>
                </c:pt>
                <c:pt idx="9">
                  <c:v>7.403</c:v>
                </c:pt>
                <c:pt idx="10">
                  <c:v>6.747</c:v>
                </c:pt>
              </c:numCache>
            </c:numRef>
          </c:val>
        </c:ser>
        <c:ser>
          <c:idx val="1"/>
          <c:order val="1"/>
          <c:tx>
            <c:strRef>
              <c:f>Uträkning!$J$90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Uträkning!$H$91:$H$101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Uträkning!$J$91:$J$101</c:f>
              <c:numCache>
                <c:ptCount val="11"/>
                <c:pt idx="0">
                  <c:v>14.485</c:v>
                </c:pt>
                <c:pt idx="1">
                  <c:v>14.534</c:v>
                </c:pt>
                <c:pt idx="2">
                  <c:v>14.986</c:v>
                </c:pt>
                <c:pt idx="3">
                  <c:v>14.663</c:v>
                </c:pt>
                <c:pt idx="4">
                  <c:v>15.877</c:v>
                </c:pt>
                <c:pt idx="5">
                  <c:v>13.444</c:v>
                </c:pt>
                <c:pt idx="6">
                  <c:v>12.125</c:v>
                </c:pt>
                <c:pt idx="7">
                  <c:v>10.663</c:v>
                </c:pt>
                <c:pt idx="8">
                  <c:v>9.517</c:v>
                </c:pt>
                <c:pt idx="9">
                  <c:v>9.724</c:v>
                </c:pt>
                <c:pt idx="10">
                  <c:v>9.553</c:v>
                </c:pt>
              </c:numCache>
            </c:numRef>
          </c:val>
        </c:ser>
        <c:ser>
          <c:idx val="2"/>
          <c:order val="2"/>
          <c:tx>
            <c:strRef>
              <c:f>Uträkning!$K$90</c:f>
              <c:strCache>
                <c:ptCount val="1"/>
                <c:pt idx="0">
                  <c:v>Level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Uträkning!$H$91:$H$101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Uträkning!$K$91:$K$101</c:f>
              <c:numCache>
                <c:ptCount val="11"/>
                <c:pt idx="0">
                  <c:v>29.825</c:v>
                </c:pt>
                <c:pt idx="1">
                  <c:v>30.671</c:v>
                </c:pt>
                <c:pt idx="2">
                  <c:v>31.622</c:v>
                </c:pt>
                <c:pt idx="3">
                  <c:v>32.95</c:v>
                </c:pt>
                <c:pt idx="4">
                  <c:v>34.293</c:v>
                </c:pt>
                <c:pt idx="5">
                  <c:v>35.298</c:v>
                </c:pt>
                <c:pt idx="6">
                  <c:v>33.234</c:v>
                </c:pt>
                <c:pt idx="7">
                  <c:v>30.553</c:v>
                </c:pt>
                <c:pt idx="8">
                  <c:v>28.063</c:v>
                </c:pt>
                <c:pt idx="9">
                  <c:v>29.146</c:v>
                </c:pt>
                <c:pt idx="10">
                  <c:v>29.46</c:v>
                </c:pt>
              </c:numCache>
            </c:numRef>
          </c:val>
        </c:ser>
        <c:ser>
          <c:idx val="3"/>
          <c:order val="3"/>
          <c:tx>
            <c:strRef>
              <c:f>Uträkning!$L$90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Uträkning!$H$91:$H$101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Uträkning!$L$91:$L$101</c:f>
              <c:numCache>
                <c:ptCount val="11"/>
                <c:pt idx="0">
                  <c:v>8.14</c:v>
                </c:pt>
                <c:pt idx="1">
                  <c:v>8.246</c:v>
                </c:pt>
                <c:pt idx="2">
                  <c:v>8.576</c:v>
                </c:pt>
                <c:pt idx="3">
                  <c:v>8.99</c:v>
                </c:pt>
                <c:pt idx="4">
                  <c:v>9.589</c:v>
                </c:pt>
                <c:pt idx="5">
                  <c:v>12.015</c:v>
                </c:pt>
                <c:pt idx="6">
                  <c:v>11.955</c:v>
                </c:pt>
                <c:pt idx="7">
                  <c:v>11.453</c:v>
                </c:pt>
                <c:pt idx="8">
                  <c:v>11.068</c:v>
                </c:pt>
                <c:pt idx="9">
                  <c:v>11.807</c:v>
                </c:pt>
                <c:pt idx="10">
                  <c:v>12.207</c:v>
                </c:pt>
              </c:numCache>
            </c:numRef>
          </c:val>
        </c:ser>
        <c:axId val="12913659"/>
        <c:axId val="49114068"/>
      </c:areaChart>
      <c:catAx>
        <c:axId val="1291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Employed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136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0</xdr:rowOff>
    </xdr:from>
    <xdr:to>
      <xdr:col>9</xdr:col>
      <xdr:colOff>38100</xdr:colOff>
      <xdr:row>18</xdr:row>
      <xdr:rowOff>152400</xdr:rowOff>
    </xdr:to>
    <xdr:graphicFrame>
      <xdr:nvGraphicFramePr>
        <xdr:cNvPr id="1" name="Chart 11"/>
        <xdr:cNvGraphicFramePr/>
      </xdr:nvGraphicFramePr>
      <xdr:xfrm>
        <a:off x="2809875" y="762000"/>
        <a:ext cx="27146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21</xdr:row>
      <xdr:rowOff>0</xdr:rowOff>
    </xdr:from>
    <xdr:to>
      <xdr:col>9</xdr:col>
      <xdr:colOff>38100</xdr:colOff>
      <xdr:row>35</xdr:row>
      <xdr:rowOff>152400</xdr:rowOff>
    </xdr:to>
    <xdr:graphicFrame>
      <xdr:nvGraphicFramePr>
        <xdr:cNvPr id="2" name="Chart 12"/>
        <xdr:cNvGraphicFramePr/>
      </xdr:nvGraphicFramePr>
      <xdr:xfrm>
        <a:off x="2819400" y="3514725"/>
        <a:ext cx="27051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37</xdr:row>
      <xdr:rowOff>66675</xdr:rowOff>
    </xdr:from>
    <xdr:to>
      <xdr:col>9</xdr:col>
      <xdr:colOff>57150</xdr:colOff>
      <xdr:row>52</xdr:row>
      <xdr:rowOff>66675</xdr:rowOff>
    </xdr:to>
    <xdr:graphicFrame>
      <xdr:nvGraphicFramePr>
        <xdr:cNvPr id="3" name="Chart 13"/>
        <xdr:cNvGraphicFramePr/>
      </xdr:nvGraphicFramePr>
      <xdr:xfrm>
        <a:off x="2828925" y="6172200"/>
        <a:ext cx="271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333375</xdr:colOff>
      <xdr:row>18</xdr:row>
      <xdr:rowOff>152400</xdr:rowOff>
    </xdr:to>
    <xdr:graphicFrame>
      <xdr:nvGraphicFramePr>
        <xdr:cNvPr id="4" name="Chart 18"/>
        <xdr:cNvGraphicFramePr/>
      </xdr:nvGraphicFramePr>
      <xdr:xfrm>
        <a:off x="9525" y="771525"/>
        <a:ext cx="276225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37</xdr:row>
      <xdr:rowOff>66675</xdr:rowOff>
    </xdr:from>
    <xdr:to>
      <xdr:col>4</xdr:col>
      <xdr:colOff>361950</xdr:colOff>
      <xdr:row>52</xdr:row>
      <xdr:rowOff>57150</xdr:rowOff>
    </xdr:to>
    <xdr:graphicFrame>
      <xdr:nvGraphicFramePr>
        <xdr:cNvPr id="5" name="Chart 19"/>
        <xdr:cNvGraphicFramePr/>
      </xdr:nvGraphicFramePr>
      <xdr:xfrm>
        <a:off x="19050" y="6172200"/>
        <a:ext cx="278130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21</xdr:row>
      <xdr:rowOff>0</xdr:rowOff>
    </xdr:from>
    <xdr:to>
      <xdr:col>4</xdr:col>
      <xdr:colOff>352425</xdr:colOff>
      <xdr:row>35</xdr:row>
      <xdr:rowOff>152400</xdr:rowOff>
    </xdr:to>
    <xdr:graphicFrame>
      <xdr:nvGraphicFramePr>
        <xdr:cNvPr id="6" name="Chart 20"/>
        <xdr:cNvGraphicFramePr/>
      </xdr:nvGraphicFramePr>
      <xdr:xfrm>
        <a:off x="9525" y="3514725"/>
        <a:ext cx="278130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62">
      <selection activeCell="J5" sqref="J5"/>
    </sheetView>
  </sheetViews>
  <sheetFormatPr defaultColWidth="9.140625" defaultRowHeight="12.75"/>
  <sheetData>
    <row r="1" spans="1:10" ht="15.75">
      <c r="A1" s="4" t="s">
        <v>15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2" t="s">
        <v>20</v>
      </c>
      <c r="B2" s="2"/>
      <c r="C2" s="2"/>
      <c r="D2" s="2"/>
      <c r="E2" s="4"/>
      <c r="F2" s="2"/>
      <c r="G2" s="2"/>
      <c r="H2" s="2"/>
      <c r="I2" s="2"/>
      <c r="J2" s="3"/>
    </row>
    <row r="3" spans="1:10" ht="15.75">
      <c r="A3" s="2"/>
      <c r="B3" s="2"/>
      <c r="C3" s="2"/>
      <c r="D3" s="2"/>
      <c r="E3" s="4"/>
      <c r="F3" s="2"/>
      <c r="G3" s="2"/>
      <c r="H3" s="2"/>
      <c r="I3" s="2"/>
      <c r="J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6"/>
  <sheetViews>
    <sheetView workbookViewId="0" topLeftCell="A1">
      <selection activeCell="A1" sqref="A1"/>
    </sheetView>
  </sheetViews>
  <sheetFormatPr defaultColWidth="9.140625" defaultRowHeight="12.75"/>
  <cols>
    <col min="1" max="6" width="9.140625" style="1" customWidth="1"/>
    <col min="7" max="7" width="5.421875" style="1" customWidth="1"/>
    <col min="8" max="8" width="4.8515625" style="1" customWidth="1"/>
    <col min="9" max="10" width="7.57421875" style="1" customWidth="1"/>
    <col min="11" max="11" width="7.28125" style="1" customWidth="1"/>
    <col min="12" max="12" width="7.57421875" style="1" customWidth="1"/>
    <col min="13" max="13" width="5.421875" style="1" customWidth="1"/>
    <col min="14" max="14" width="4.57421875" style="1" customWidth="1"/>
    <col min="15" max="15" width="9.140625" style="1" customWidth="1"/>
    <col min="16" max="16" width="6.00390625" style="1" customWidth="1"/>
    <col min="17" max="26" width="9.140625" style="1" customWidth="1"/>
    <col min="27" max="27" width="5.7109375" style="1" customWidth="1"/>
    <col min="28" max="29" width="7.8515625" style="1" customWidth="1"/>
    <col min="30" max="30" width="7.57421875" style="1" customWidth="1"/>
    <col min="31" max="31" width="7.140625" style="1" customWidth="1"/>
    <col min="32" max="32" width="9.140625" style="1" customWidth="1"/>
    <col min="33" max="33" width="5.57421875" style="1" customWidth="1"/>
    <col min="34" max="34" width="9.140625" style="1" customWidth="1"/>
    <col min="35" max="35" width="6.28125" style="1" customWidth="1"/>
    <col min="36" max="16384" width="9.140625" style="1" customWidth="1"/>
  </cols>
  <sheetData>
    <row r="1" spans="1:3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M1" s="1" t="s">
        <v>0</v>
      </c>
      <c r="N1" s="1" t="s">
        <v>1</v>
      </c>
      <c r="O1" s="1" t="s">
        <v>10</v>
      </c>
      <c r="P1" s="1" t="s">
        <v>11</v>
      </c>
      <c r="Q1" s="1" t="s">
        <v>12</v>
      </c>
      <c r="R1" s="1" t="s">
        <v>13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AA1" s="1">
        <v>3000</v>
      </c>
      <c r="AB1" s="1" t="s">
        <v>6</v>
      </c>
      <c r="AC1" s="1" t="s">
        <v>7</v>
      </c>
      <c r="AD1" s="1" t="s">
        <v>8</v>
      </c>
      <c r="AE1" s="1" t="s">
        <v>9</v>
      </c>
      <c r="AG1" s="1">
        <v>3000</v>
      </c>
      <c r="AH1" s="1" t="s">
        <v>10</v>
      </c>
      <c r="AI1" s="1" t="s">
        <v>11</v>
      </c>
      <c r="AJ1" s="1" t="s">
        <v>12</v>
      </c>
      <c r="AK1" s="1" t="s">
        <v>13</v>
      </c>
    </row>
    <row r="2" spans="1:37" ht="12.75">
      <c r="A2" s="1">
        <v>3110</v>
      </c>
      <c r="B2" s="1">
        <v>85</v>
      </c>
      <c r="C2" s="1">
        <v>24252</v>
      </c>
      <c r="D2" s="1">
        <v>17739</v>
      </c>
      <c r="E2" s="1">
        <v>26570</v>
      </c>
      <c r="F2" s="1">
        <v>3694</v>
      </c>
      <c r="M2" s="1">
        <v>3110</v>
      </c>
      <c r="N2" s="1">
        <v>85</v>
      </c>
      <c r="T2" s="1">
        <v>3110</v>
      </c>
      <c r="U2" s="1">
        <v>85</v>
      </c>
      <c r="V2" s="1">
        <v>24252</v>
      </c>
      <c r="W2" s="1">
        <v>17739</v>
      </c>
      <c r="X2" s="1">
        <v>26570</v>
      </c>
      <c r="Y2" s="1">
        <v>3694</v>
      </c>
      <c r="AA2" s="1">
        <v>85</v>
      </c>
      <c r="AB2" s="1">
        <v>268953</v>
      </c>
      <c r="AC2" s="1">
        <v>167391</v>
      </c>
      <c r="AD2" s="1">
        <v>373676</v>
      </c>
      <c r="AE2" s="1">
        <v>82671</v>
      </c>
      <c r="AG2" s="1">
        <v>85</v>
      </c>
      <c r="AH2" s="1">
        <f>AB2/AC2</f>
        <v>1.6067351291288061</v>
      </c>
      <c r="AI2" s="1">
        <f>AC2/AC2</f>
        <v>1</v>
      </c>
      <c r="AJ2" s="1">
        <f>AD2/AC2</f>
        <v>2.2323541886959273</v>
      </c>
      <c r="AK2" s="1">
        <f>AE2/AC2</f>
        <v>0.49387959926160907</v>
      </c>
    </row>
    <row r="3" spans="1:37" ht="12.75">
      <c r="A3" s="1">
        <v>3110</v>
      </c>
      <c r="B3" s="1">
        <v>86</v>
      </c>
      <c r="C3" s="1">
        <v>23492</v>
      </c>
      <c r="D3" s="1">
        <v>17912</v>
      </c>
      <c r="E3" s="1">
        <v>28243</v>
      </c>
      <c r="F3" s="1">
        <v>3951</v>
      </c>
      <c r="M3" s="1">
        <v>3110</v>
      </c>
      <c r="N3" s="1">
        <v>86</v>
      </c>
      <c r="T3" s="1">
        <v>3130</v>
      </c>
      <c r="U3" s="1">
        <v>85</v>
      </c>
      <c r="V3" s="1">
        <v>1994</v>
      </c>
      <c r="W3" s="1">
        <v>1250</v>
      </c>
      <c r="X3" s="1">
        <v>2268</v>
      </c>
      <c r="Y3" s="1">
        <v>508</v>
      </c>
      <c r="AA3" s="1">
        <v>86</v>
      </c>
      <c r="AB3" s="1">
        <v>260328</v>
      </c>
      <c r="AC3" s="1">
        <v>170051</v>
      </c>
      <c r="AD3" s="1">
        <v>390513</v>
      </c>
      <c r="AE3" s="1">
        <v>86454</v>
      </c>
      <c r="AG3" s="1">
        <v>86</v>
      </c>
      <c r="AH3" s="1">
        <f aca="true" t="shared" si="0" ref="AH3:AH12">AB3/AC3</f>
        <v>1.5308819118970192</v>
      </c>
      <c r="AI3" s="1">
        <f aca="true" t="shared" si="1" ref="AI3:AI12">AC3/AC3</f>
        <v>1</v>
      </c>
      <c r="AJ3" s="1">
        <f aca="true" t="shared" si="2" ref="AJ3:AJ12">AD3/AC3</f>
        <v>2.2964463602095844</v>
      </c>
      <c r="AK3" s="1">
        <f aca="true" t="shared" si="3" ref="AK3:AK12">AE3/AC3</f>
        <v>0.5084004210501556</v>
      </c>
    </row>
    <row r="4" spans="1:37" ht="12.75">
      <c r="A4" s="1">
        <v>3110</v>
      </c>
      <c r="B4" s="1">
        <v>87</v>
      </c>
      <c r="C4" s="1">
        <v>22404</v>
      </c>
      <c r="D4" s="1">
        <v>18219</v>
      </c>
      <c r="E4" s="1">
        <v>30139</v>
      </c>
      <c r="F4" s="1">
        <v>4201</v>
      </c>
      <c r="M4" s="1">
        <v>3110</v>
      </c>
      <c r="N4" s="1">
        <v>87</v>
      </c>
      <c r="T4" s="1">
        <v>3200</v>
      </c>
      <c r="U4" s="1">
        <v>85</v>
      </c>
      <c r="V4" s="1">
        <v>17000</v>
      </c>
      <c r="W4" s="1">
        <v>7313</v>
      </c>
      <c r="X4" s="1">
        <v>12043</v>
      </c>
      <c r="Y4" s="1">
        <v>1361</v>
      </c>
      <c r="AA4" s="1">
        <v>87</v>
      </c>
      <c r="AB4" s="1">
        <v>246190</v>
      </c>
      <c r="AC4" s="1">
        <v>171516</v>
      </c>
      <c r="AD4" s="1">
        <v>406421</v>
      </c>
      <c r="AE4" s="1">
        <v>91069</v>
      </c>
      <c r="AG4" s="1">
        <v>87</v>
      </c>
      <c r="AH4" s="1">
        <f t="shared" si="0"/>
        <v>1.4353762914247068</v>
      </c>
      <c r="AI4" s="1">
        <f t="shared" si="1"/>
        <v>1</v>
      </c>
      <c r="AJ4" s="1">
        <f t="shared" si="2"/>
        <v>2.3695806805196016</v>
      </c>
      <c r="AK4" s="1">
        <f t="shared" si="3"/>
        <v>0.5309650411623406</v>
      </c>
    </row>
    <row r="5" spans="1:37" ht="12.75">
      <c r="A5" s="1">
        <v>3110</v>
      </c>
      <c r="B5" s="1">
        <v>88</v>
      </c>
      <c r="C5" s="1">
        <v>21234</v>
      </c>
      <c r="D5" s="1">
        <v>18507</v>
      </c>
      <c r="E5" s="1">
        <v>31893</v>
      </c>
      <c r="F5" s="1">
        <v>4401</v>
      </c>
      <c r="M5" s="1">
        <v>3110</v>
      </c>
      <c r="N5" s="1">
        <v>88</v>
      </c>
      <c r="T5" s="1">
        <v>3310</v>
      </c>
      <c r="U5" s="1">
        <v>85</v>
      </c>
      <c r="V5" s="1">
        <v>9329</v>
      </c>
      <c r="W5" s="1">
        <v>4941</v>
      </c>
      <c r="X5" s="1">
        <v>6548</v>
      </c>
      <c r="Y5" s="1">
        <v>613</v>
      </c>
      <c r="AA5" s="1">
        <v>88</v>
      </c>
      <c r="AB5" s="1">
        <v>234108</v>
      </c>
      <c r="AC5" s="1">
        <v>172017</v>
      </c>
      <c r="AD5" s="1">
        <v>420472</v>
      </c>
      <c r="AE5" s="1">
        <v>94370</v>
      </c>
      <c r="AG5" s="1">
        <v>88</v>
      </c>
      <c r="AH5" s="1">
        <f t="shared" si="0"/>
        <v>1.3609585099147177</v>
      </c>
      <c r="AI5" s="1">
        <f t="shared" si="1"/>
        <v>1</v>
      </c>
      <c r="AJ5" s="1">
        <f t="shared" si="2"/>
        <v>2.4443630571397015</v>
      </c>
      <c r="AK5" s="1">
        <f t="shared" si="3"/>
        <v>0.5486085677578378</v>
      </c>
    </row>
    <row r="6" spans="1:37" ht="12.75">
      <c r="A6" s="1">
        <v>3110</v>
      </c>
      <c r="B6" s="1">
        <v>89</v>
      </c>
      <c r="C6" s="1">
        <v>19688</v>
      </c>
      <c r="D6" s="1">
        <v>19240</v>
      </c>
      <c r="E6" s="1">
        <v>31740</v>
      </c>
      <c r="F6" s="1">
        <v>4730</v>
      </c>
      <c r="M6" s="1">
        <v>3110</v>
      </c>
      <c r="N6" s="1">
        <v>89</v>
      </c>
      <c r="T6" s="1">
        <v>3320</v>
      </c>
      <c r="U6" s="1">
        <v>85</v>
      </c>
      <c r="V6" s="1">
        <v>20501</v>
      </c>
      <c r="W6" s="1">
        <v>10437</v>
      </c>
      <c r="X6" s="1">
        <v>16556</v>
      </c>
      <c r="Y6" s="1">
        <v>1513</v>
      </c>
      <c r="AA6" s="1">
        <v>89</v>
      </c>
      <c r="AB6" s="1">
        <v>218002</v>
      </c>
      <c r="AC6" s="1">
        <v>175563</v>
      </c>
      <c r="AD6" s="1">
        <v>420479</v>
      </c>
      <c r="AE6" s="1">
        <v>100016</v>
      </c>
      <c r="AG6" s="1">
        <v>89</v>
      </c>
      <c r="AH6" s="1">
        <f t="shared" si="0"/>
        <v>1.2417308886268748</v>
      </c>
      <c r="AI6" s="1">
        <f t="shared" si="1"/>
        <v>1</v>
      </c>
      <c r="AJ6" s="1">
        <f t="shared" si="2"/>
        <v>2.395031982820982</v>
      </c>
      <c r="AK6" s="1">
        <f t="shared" si="3"/>
        <v>0.5696872347818163</v>
      </c>
    </row>
    <row r="7" spans="1:37" ht="12.75">
      <c r="A7" s="1">
        <v>3110</v>
      </c>
      <c r="B7" s="1">
        <v>90</v>
      </c>
      <c r="C7" s="1">
        <v>17858</v>
      </c>
      <c r="D7" s="1">
        <v>17158</v>
      </c>
      <c r="E7" s="1">
        <v>33116</v>
      </c>
      <c r="F7" s="1">
        <v>5509</v>
      </c>
      <c r="M7" s="1">
        <v>3110</v>
      </c>
      <c r="N7" s="1">
        <v>90</v>
      </c>
      <c r="T7" s="1">
        <v>3410</v>
      </c>
      <c r="U7" s="1">
        <v>85</v>
      </c>
      <c r="V7" s="1">
        <v>3925</v>
      </c>
      <c r="W7" s="1">
        <v>2001</v>
      </c>
      <c r="X7" s="1">
        <v>4403</v>
      </c>
      <c r="Y7" s="1">
        <v>909</v>
      </c>
      <c r="AA7" s="1">
        <v>90</v>
      </c>
      <c r="AB7" s="1">
        <v>195170</v>
      </c>
      <c r="AC7" s="1">
        <v>150744</v>
      </c>
      <c r="AD7" s="1">
        <v>428035</v>
      </c>
      <c r="AE7" s="1">
        <v>111570</v>
      </c>
      <c r="AG7" s="1">
        <v>90</v>
      </c>
      <c r="AH7" s="1">
        <f t="shared" si="0"/>
        <v>1.2947115639760123</v>
      </c>
      <c r="AI7" s="1">
        <f t="shared" si="1"/>
        <v>1</v>
      </c>
      <c r="AJ7" s="1">
        <f t="shared" si="2"/>
        <v>2.839482831820835</v>
      </c>
      <c r="AK7" s="1">
        <f t="shared" si="3"/>
        <v>0.7401289603566311</v>
      </c>
    </row>
    <row r="8" spans="1:37" ht="12.75">
      <c r="A8" s="1">
        <v>3110</v>
      </c>
      <c r="B8" s="1">
        <v>91</v>
      </c>
      <c r="C8" s="1">
        <v>16577</v>
      </c>
      <c r="D8" s="1">
        <v>15944</v>
      </c>
      <c r="E8" s="1">
        <v>33162</v>
      </c>
      <c r="F8" s="1">
        <v>5714</v>
      </c>
      <c r="M8" s="1">
        <v>3110</v>
      </c>
      <c r="N8" s="1">
        <v>91</v>
      </c>
      <c r="T8" s="1">
        <v>3420</v>
      </c>
      <c r="U8" s="1">
        <v>85</v>
      </c>
      <c r="V8" s="1">
        <v>12008</v>
      </c>
      <c r="W8" s="1">
        <v>6218</v>
      </c>
      <c r="X8" s="1">
        <v>13010</v>
      </c>
      <c r="Y8" s="1">
        <v>2483</v>
      </c>
      <c r="AA8" s="1">
        <v>91</v>
      </c>
      <c r="AB8" s="1">
        <v>177621</v>
      </c>
      <c r="AC8" s="1">
        <v>137475</v>
      </c>
      <c r="AD8" s="1">
        <v>403253</v>
      </c>
      <c r="AE8" s="1">
        <v>112337</v>
      </c>
      <c r="AG8" s="1">
        <v>91</v>
      </c>
      <c r="AH8" s="1">
        <f t="shared" si="0"/>
        <v>1.29202400436443</v>
      </c>
      <c r="AI8" s="1">
        <f t="shared" si="1"/>
        <v>1</v>
      </c>
      <c r="AJ8" s="1">
        <f t="shared" si="2"/>
        <v>2.9332824149845425</v>
      </c>
      <c r="AK8" s="1">
        <f t="shared" si="3"/>
        <v>0.8171449354428078</v>
      </c>
    </row>
    <row r="9" spans="1:37" ht="12.75">
      <c r="A9" s="1">
        <v>3110</v>
      </c>
      <c r="B9" s="1">
        <v>92</v>
      </c>
      <c r="C9" s="1">
        <v>14638</v>
      </c>
      <c r="D9" s="1">
        <v>14147</v>
      </c>
      <c r="E9" s="1">
        <v>31469</v>
      </c>
      <c r="F9" s="1">
        <v>5631</v>
      </c>
      <c r="M9" s="1">
        <v>3110</v>
      </c>
      <c r="N9" s="1">
        <v>92</v>
      </c>
      <c r="T9" s="1">
        <v>3430</v>
      </c>
      <c r="U9" s="1">
        <v>85</v>
      </c>
      <c r="V9" s="1">
        <v>5281</v>
      </c>
      <c r="W9" s="1">
        <v>3072</v>
      </c>
      <c r="X9" s="1">
        <v>5276</v>
      </c>
      <c r="Y9" s="1">
        <v>844</v>
      </c>
      <c r="AA9" s="1">
        <v>92</v>
      </c>
      <c r="AB9" s="1">
        <v>154589</v>
      </c>
      <c r="AC9" s="1">
        <v>120181</v>
      </c>
      <c r="AD9" s="1">
        <v>364867</v>
      </c>
      <c r="AE9" s="1">
        <v>107986</v>
      </c>
      <c r="AG9" s="1">
        <v>92</v>
      </c>
      <c r="AH9" s="1">
        <f t="shared" si="0"/>
        <v>1.2863014952446725</v>
      </c>
      <c r="AI9" s="1">
        <f t="shared" si="1"/>
        <v>1</v>
      </c>
      <c r="AJ9" s="1">
        <f t="shared" si="2"/>
        <v>3.0359790649104266</v>
      </c>
      <c r="AK9" s="1">
        <f t="shared" si="3"/>
        <v>0.8985280535192751</v>
      </c>
    </row>
    <row r="10" spans="1:37" ht="12.75">
      <c r="A10" s="1">
        <v>3110</v>
      </c>
      <c r="B10" s="1">
        <v>93</v>
      </c>
      <c r="C10" s="1">
        <v>12798</v>
      </c>
      <c r="D10" s="1">
        <v>12827</v>
      </c>
      <c r="E10" s="1">
        <v>30308</v>
      </c>
      <c r="F10" s="1">
        <v>5585</v>
      </c>
      <c r="M10" s="1">
        <v>3110</v>
      </c>
      <c r="N10" s="1">
        <v>93</v>
      </c>
      <c r="T10" s="1">
        <v>3440</v>
      </c>
      <c r="U10" s="1">
        <v>85</v>
      </c>
      <c r="V10" s="1">
        <v>14228</v>
      </c>
      <c r="W10" s="1">
        <v>14485</v>
      </c>
      <c r="X10" s="1">
        <v>29825</v>
      </c>
      <c r="Y10" s="1">
        <v>8140</v>
      </c>
      <c r="AA10" s="1">
        <v>93</v>
      </c>
      <c r="AB10" s="1">
        <v>130157</v>
      </c>
      <c r="AC10" s="1">
        <v>107529</v>
      </c>
      <c r="AD10" s="1">
        <v>335017</v>
      </c>
      <c r="AE10" s="1">
        <v>105192</v>
      </c>
      <c r="AG10" s="1">
        <v>93</v>
      </c>
      <c r="AH10" s="1">
        <f t="shared" si="0"/>
        <v>1.2104362544057883</v>
      </c>
      <c r="AI10" s="1">
        <f t="shared" si="1"/>
        <v>1</v>
      </c>
      <c r="AJ10" s="1">
        <f t="shared" si="2"/>
        <v>3.115596722744562</v>
      </c>
      <c r="AK10" s="1">
        <f t="shared" si="3"/>
        <v>0.9782663281533354</v>
      </c>
    </row>
    <row r="11" spans="1:37" ht="12.75">
      <c r="A11" s="1">
        <v>3110</v>
      </c>
      <c r="B11" s="1">
        <v>94</v>
      </c>
      <c r="C11" s="1">
        <v>12175</v>
      </c>
      <c r="D11" s="1">
        <v>13288</v>
      </c>
      <c r="E11" s="1">
        <v>32609</v>
      </c>
      <c r="F11" s="1">
        <v>6102</v>
      </c>
      <c r="M11" s="1">
        <v>3110</v>
      </c>
      <c r="N11" s="1">
        <v>94</v>
      </c>
      <c r="T11" s="1">
        <v>3510</v>
      </c>
      <c r="U11" s="1">
        <v>85</v>
      </c>
      <c r="V11" s="1">
        <v>4894</v>
      </c>
      <c r="W11" s="1">
        <v>3517</v>
      </c>
      <c r="X11" s="1">
        <v>8644</v>
      </c>
      <c r="Y11" s="1">
        <v>3438</v>
      </c>
      <c r="AA11" s="1">
        <v>94</v>
      </c>
      <c r="AB11" s="1">
        <v>125388</v>
      </c>
      <c r="AC11" s="1">
        <v>113638</v>
      </c>
      <c r="AD11" s="1">
        <v>361921</v>
      </c>
      <c r="AE11" s="1">
        <v>114131</v>
      </c>
      <c r="AG11" s="1">
        <v>94</v>
      </c>
      <c r="AH11" s="1">
        <f t="shared" si="0"/>
        <v>1.1033985110614408</v>
      </c>
      <c r="AI11" s="1">
        <f t="shared" si="1"/>
        <v>1</v>
      </c>
      <c r="AJ11" s="1">
        <f t="shared" si="2"/>
        <v>3.1848589380312924</v>
      </c>
      <c r="AK11" s="1">
        <f t="shared" si="3"/>
        <v>1.0043383375279396</v>
      </c>
    </row>
    <row r="12" spans="1:37" ht="12.75">
      <c r="A12" s="1">
        <v>3110</v>
      </c>
      <c r="B12" s="1">
        <v>95</v>
      </c>
      <c r="C12" s="1">
        <v>11435</v>
      </c>
      <c r="D12" s="1">
        <v>13370</v>
      </c>
      <c r="E12" s="1">
        <v>33067</v>
      </c>
      <c r="F12" s="1">
        <v>6172</v>
      </c>
      <c r="M12" s="1">
        <v>3110</v>
      </c>
      <c r="N12" s="1">
        <v>95</v>
      </c>
      <c r="T12" s="1">
        <v>3520</v>
      </c>
      <c r="U12" s="1">
        <v>85</v>
      </c>
      <c r="V12" s="1">
        <v>6366</v>
      </c>
      <c r="W12" s="1">
        <v>4100</v>
      </c>
      <c r="X12" s="1">
        <v>10429</v>
      </c>
      <c r="Y12" s="1">
        <v>4515</v>
      </c>
      <c r="AA12" s="1">
        <v>95</v>
      </c>
      <c r="AB12" s="1">
        <v>120377</v>
      </c>
      <c r="AC12" s="1">
        <v>118661</v>
      </c>
      <c r="AD12" s="1">
        <v>386774</v>
      </c>
      <c r="AE12" s="1">
        <v>123109</v>
      </c>
      <c r="AG12" s="1">
        <v>95</v>
      </c>
      <c r="AH12" s="1">
        <f t="shared" si="0"/>
        <v>1.014461364728091</v>
      </c>
      <c r="AI12" s="1">
        <f t="shared" si="1"/>
        <v>1</v>
      </c>
      <c r="AJ12" s="1">
        <f t="shared" si="2"/>
        <v>3.259487110339539</v>
      </c>
      <c r="AK12" s="1">
        <f t="shared" si="3"/>
        <v>1.0374849360784082</v>
      </c>
    </row>
    <row r="13" spans="1:25" ht="12.75">
      <c r="A13" s="1">
        <v>3130</v>
      </c>
      <c r="B13" s="1">
        <v>85</v>
      </c>
      <c r="C13" s="1">
        <v>1994</v>
      </c>
      <c r="D13" s="1">
        <v>1250</v>
      </c>
      <c r="E13" s="1">
        <v>2268</v>
      </c>
      <c r="F13" s="1">
        <v>508</v>
      </c>
      <c r="M13" s="1">
        <v>3130</v>
      </c>
      <c r="N13" s="1">
        <v>85</v>
      </c>
      <c r="T13" s="1">
        <v>3530</v>
      </c>
      <c r="U13" s="1">
        <v>85</v>
      </c>
      <c r="V13" s="1">
        <v>837</v>
      </c>
      <c r="W13" s="1">
        <v>481</v>
      </c>
      <c r="X13" s="1">
        <v>1489</v>
      </c>
      <c r="Y13" s="1">
        <v>478</v>
      </c>
    </row>
    <row r="14" spans="1:27" ht="12.75">
      <c r="A14" s="1">
        <v>3130</v>
      </c>
      <c r="B14" s="1">
        <v>86</v>
      </c>
      <c r="C14" s="1">
        <v>1981</v>
      </c>
      <c r="D14" s="1">
        <v>1412</v>
      </c>
      <c r="E14" s="1">
        <v>2653</v>
      </c>
      <c r="F14" s="1">
        <v>566</v>
      </c>
      <c r="M14" s="1">
        <v>3130</v>
      </c>
      <c r="N14" s="1">
        <v>86</v>
      </c>
      <c r="T14" s="1">
        <v>3550</v>
      </c>
      <c r="U14" s="1">
        <v>85</v>
      </c>
      <c r="V14" s="1">
        <v>3615</v>
      </c>
      <c r="W14" s="1">
        <v>1970</v>
      </c>
      <c r="X14" s="1">
        <v>3636</v>
      </c>
      <c r="Y14" s="1">
        <v>606</v>
      </c>
      <c r="AA14" s="1" t="s">
        <v>14</v>
      </c>
    </row>
    <row r="15" spans="1:31" ht="12.75">
      <c r="A15" s="1">
        <v>3130</v>
      </c>
      <c r="B15" s="1">
        <v>87</v>
      </c>
      <c r="C15" s="1">
        <v>1935</v>
      </c>
      <c r="D15" s="1">
        <v>1441</v>
      </c>
      <c r="E15" s="1">
        <v>2865</v>
      </c>
      <c r="F15" s="1">
        <v>615</v>
      </c>
      <c r="M15" s="1">
        <v>3130</v>
      </c>
      <c r="N15" s="1">
        <v>87</v>
      </c>
      <c r="T15" s="1">
        <v>3560</v>
      </c>
      <c r="U15" s="1">
        <v>85</v>
      </c>
      <c r="V15" s="1">
        <v>5101</v>
      </c>
      <c r="W15" s="1">
        <v>3696</v>
      </c>
      <c r="X15" s="1">
        <v>6534</v>
      </c>
      <c r="Y15" s="1">
        <v>808</v>
      </c>
      <c r="AA15" s="1">
        <v>3000</v>
      </c>
      <c r="AB15" s="1" t="s">
        <v>16</v>
      </c>
      <c r="AC15" s="1" t="s">
        <v>17</v>
      </c>
      <c r="AD15" s="1" t="s">
        <v>18</v>
      </c>
      <c r="AE15" s="1" t="s">
        <v>19</v>
      </c>
    </row>
    <row r="16" spans="1:31" ht="12.75">
      <c r="A16" s="1">
        <v>3130</v>
      </c>
      <c r="B16" s="1">
        <v>88</v>
      </c>
      <c r="C16" s="1">
        <v>1817</v>
      </c>
      <c r="D16" s="1">
        <v>1525</v>
      </c>
      <c r="E16" s="1">
        <v>3148</v>
      </c>
      <c r="F16" s="1">
        <v>681</v>
      </c>
      <c r="M16" s="1">
        <v>3130</v>
      </c>
      <c r="N16" s="1">
        <v>88</v>
      </c>
      <c r="T16" s="1">
        <v>3600</v>
      </c>
      <c r="U16" s="1">
        <v>85</v>
      </c>
      <c r="V16" s="1">
        <v>9255</v>
      </c>
      <c r="W16" s="1">
        <v>4593</v>
      </c>
      <c r="X16" s="1">
        <v>8264</v>
      </c>
      <c r="Y16" s="1">
        <v>1257</v>
      </c>
      <c r="AA16" s="1">
        <v>85</v>
      </c>
      <c r="AB16" s="1">
        <f>AB2/1000</f>
        <v>268.953</v>
      </c>
      <c r="AC16" s="1">
        <f>AC2/1000</f>
        <v>167.391</v>
      </c>
      <c r="AD16" s="1">
        <f>AD2/1000</f>
        <v>373.676</v>
      </c>
      <c r="AE16" s="1">
        <f>AE2/1000</f>
        <v>82.671</v>
      </c>
    </row>
    <row r="17" spans="1:31" ht="12.75">
      <c r="A17" s="1">
        <v>3130</v>
      </c>
      <c r="B17" s="1">
        <v>89</v>
      </c>
      <c r="C17" s="1">
        <v>1720</v>
      </c>
      <c r="D17" s="1">
        <v>1599</v>
      </c>
      <c r="E17" s="1">
        <v>3248</v>
      </c>
      <c r="F17" s="1">
        <v>670</v>
      </c>
      <c r="M17" s="1">
        <v>3130</v>
      </c>
      <c r="N17" s="1">
        <v>89</v>
      </c>
      <c r="T17" s="1">
        <v>3710</v>
      </c>
      <c r="U17" s="1">
        <v>85</v>
      </c>
      <c r="V17" s="1">
        <v>13931</v>
      </c>
      <c r="W17" s="1">
        <v>6162</v>
      </c>
      <c r="X17" s="1">
        <v>15965</v>
      </c>
      <c r="Y17" s="1">
        <v>2127</v>
      </c>
      <c r="AA17" s="1">
        <v>86</v>
      </c>
      <c r="AB17" s="1">
        <f aca="true" t="shared" si="4" ref="AB17:AE26">AB3/1000</f>
        <v>260.328</v>
      </c>
      <c r="AC17" s="1">
        <f t="shared" si="4"/>
        <v>170.051</v>
      </c>
      <c r="AD17" s="1">
        <f t="shared" si="4"/>
        <v>390.513</v>
      </c>
      <c r="AE17" s="1">
        <f t="shared" si="4"/>
        <v>86.454</v>
      </c>
    </row>
    <row r="18" spans="1:31" ht="12.75">
      <c r="A18" s="1">
        <v>3130</v>
      </c>
      <c r="B18" s="1">
        <v>90</v>
      </c>
      <c r="C18" s="1">
        <v>1554</v>
      </c>
      <c r="D18" s="1">
        <v>1399</v>
      </c>
      <c r="E18" s="1">
        <v>3340</v>
      </c>
      <c r="F18" s="1">
        <v>828</v>
      </c>
      <c r="M18" s="1">
        <v>3130</v>
      </c>
      <c r="N18" s="1">
        <v>90</v>
      </c>
      <c r="T18" s="1">
        <v>3720</v>
      </c>
      <c r="U18" s="1">
        <v>85</v>
      </c>
      <c r="V18" s="1">
        <v>3946</v>
      </c>
      <c r="W18" s="1">
        <v>2410</v>
      </c>
      <c r="X18" s="1">
        <v>5065</v>
      </c>
      <c r="Y18" s="1">
        <v>760</v>
      </c>
      <c r="AA18" s="1">
        <v>87</v>
      </c>
      <c r="AB18" s="1">
        <f t="shared" si="4"/>
        <v>246.19</v>
      </c>
      <c r="AC18" s="1">
        <f t="shared" si="4"/>
        <v>171.516</v>
      </c>
      <c r="AD18" s="1">
        <f t="shared" si="4"/>
        <v>406.421</v>
      </c>
      <c r="AE18" s="1">
        <f t="shared" si="4"/>
        <v>91.069</v>
      </c>
    </row>
    <row r="19" spans="1:31" ht="12.75">
      <c r="A19" s="1">
        <v>3130</v>
      </c>
      <c r="B19" s="1">
        <v>91</v>
      </c>
      <c r="C19" s="1">
        <v>1404</v>
      </c>
      <c r="D19" s="1">
        <v>1345</v>
      </c>
      <c r="E19" s="1">
        <v>3373</v>
      </c>
      <c r="F19" s="1">
        <v>870</v>
      </c>
      <c r="M19" s="1">
        <v>3130</v>
      </c>
      <c r="N19" s="1">
        <v>91</v>
      </c>
      <c r="T19" s="1">
        <v>3810</v>
      </c>
      <c r="U19" s="1">
        <v>85</v>
      </c>
      <c r="V19" s="1">
        <v>34270</v>
      </c>
      <c r="W19" s="1">
        <v>19857</v>
      </c>
      <c r="X19" s="1">
        <v>44711</v>
      </c>
      <c r="Y19" s="1">
        <v>5094</v>
      </c>
      <c r="AA19" s="1">
        <v>88</v>
      </c>
      <c r="AB19" s="1">
        <f t="shared" si="4"/>
        <v>234.108</v>
      </c>
      <c r="AC19" s="1">
        <f t="shared" si="4"/>
        <v>172.017</v>
      </c>
      <c r="AD19" s="1">
        <f t="shared" si="4"/>
        <v>420.472</v>
      </c>
      <c r="AE19" s="1">
        <f t="shared" si="4"/>
        <v>94.37</v>
      </c>
    </row>
    <row r="20" spans="1:31" ht="12.75">
      <c r="A20" s="1">
        <v>3130</v>
      </c>
      <c r="B20" s="1">
        <v>92</v>
      </c>
      <c r="C20" s="1">
        <v>1225</v>
      </c>
      <c r="D20" s="1">
        <v>1192</v>
      </c>
      <c r="E20" s="1">
        <v>3116</v>
      </c>
      <c r="F20" s="1">
        <v>905</v>
      </c>
      <c r="M20" s="1">
        <v>3130</v>
      </c>
      <c r="N20" s="1">
        <v>92</v>
      </c>
      <c r="T20" s="1">
        <v>3820</v>
      </c>
      <c r="U20" s="1">
        <v>85</v>
      </c>
      <c r="V20" s="1">
        <v>27811</v>
      </c>
      <c r="W20" s="1">
        <v>17812</v>
      </c>
      <c r="X20" s="1">
        <v>57400</v>
      </c>
      <c r="Y20" s="1">
        <v>15449</v>
      </c>
      <c r="AA20" s="1">
        <v>89</v>
      </c>
      <c r="AB20" s="1">
        <f t="shared" si="4"/>
        <v>218.002</v>
      </c>
      <c r="AC20" s="1">
        <f t="shared" si="4"/>
        <v>175.563</v>
      </c>
      <c r="AD20" s="1">
        <f t="shared" si="4"/>
        <v>420.479</v>
      </c>
      <c r="AE20" s="1">
        <f t="shared" si="4"/>
        <v>100.016</v>
      </c>
    </row>
    <row r="21" spans="1:31" ht="12.75">
      <c r="A21" s="1">
        <v>3130</v>
      </c>
      <c r="B21" s="1">
        <v>93</v>
      </c>
      <c r="C21" s="1">
        <v>1044</v>
      </c>
      <c r="D21" s="1">
        <v>1123</v>
      </c>
      <c r="E21" s="1">
        <v>3095</v>
      </c>
      <c r="F21" s="1">
        <v>898</v>
      </c>
      <c r="M21" s="1">
        <v>3130</v>
      </c>
      <c r="N21" s="1">
        <v>93</v>
      </c>
      <c r="T21" s="1">
        <v>3830</v>
      </c>
      <c r="U21" s="1">
        <v>85</v>
      </c>
      <c r="V21" s="1">
        <v>19099</v>
      </c>
      <c r="W21" s="1">
        <v>13896</v>
      </c>
      <c r="X21" s="1">
        <v>37530</v>
      </c>
      <c r="Y21" s="1">
        <v>14493</v>
      </c>
      <c r="AA21" s="1">
        <v>90</v>
      </c>
      <c r="AB21" s="1">
        <f t="shared" si="4"/>
        <v>195.17</v>
      </c>
      <c r="AC21" s="1">
        <f t="shared" si="4"/>
        <v>150.744</v>
      </c>
      <c r="AD21" s="1">
        <f t="shared" si="4"/>
        <v>428.035</v>
      </c>
      <c r="AE21" s="1">
        <f t="shared" si="4"/>
        <v>111.57</v>
      </c>
    </row>
    <row r="22" spans="1:31" ht="12.75">
      <c r="A22" s="1">
        <v>3130</v>
      </c>
      <c r="B22" s="1">
        <v>94</v>
      </c>
      <c r="C22" s="1">
        <v>870</v>
      </c>
      <c r="D22" s="1">
        <v>1119</v>
      </c>
      <c r="E22" s="1">
        <v>3162</v>
      </c>
      <c r="F22" s="1">
        <v>904</v>
      </c>
      <c r="M22" s="1">
        <v>3130</v>
      </c>
      <c r="N22" s="1">
        <v>94</v>
      </c>
      <c r="T22" s="1">
        <v>3840</v>
      </c>
      <c r="U22" s="1">
        <v>85</v>
      </c>
      <c r="V22" s="1">
        <v>22067</v>
      </c>
      <c r="W22" s="1">
        <v>16312</v>
      </c>
      <c r="X22" s="1">
        <v>43130</v>
      </c>
      <c r="Y22" s="1">
        <v>9807</v>
      </c>
      <c r="AA22" s="1">
        <v>91</v>
      </c>
      <c r="AB22" s="1">
        <f t="shared" si="4"/>
        <v>177.621</v>
      </c>
      <c r="AC22" s="1">
        <f t="shared" si="4"/>
        <v>137.475</v>
      </c>
      <c r="AD22" s="1">
        <f t="shared" si="4"/>
        <v>403.253</v>
      </c>
      <c r="AE22" s="1">
        <f t="shared" si="4"/>
        <v>112.337</v>
      </c>
    </row>
    <row r="23" spans="1:31" ht="12.75">
      <c r="A23" s="1">
        <v>3130</v>
      </c>
      <c r="B23" s="1">
        <v>95</v>
      </c>
      <c r="C23" s="1">
        <v>830</v>
      </c>
      <c r="D23" s="1">
        <v>1167</v>
      </c>
      <c r="E23" s="1">
        <v>3362</v>
      </c>
      <c r="F23" s="1">
        <v>943</v>
      </c>
      <c r="M23" s="1">
        <v>3130</v>
      </c>
      <c r="N23" s="1">
        <v>95</v>
      </c>
      <c r="T23" s="1">
        <v>3850</v>
      </c>
      <c r="U23" s="1">
        <v>85</v>
      </c>
      <c r="V23" s="1">
        <v>2298</v>
      </c>
      <c r="W23" s="1">
        <v>1891</v>
      </c>
      <c r="X23" s="1">
        <v>5948</v>
      </c>
      <c r="Y23" s="1">
        <v>2355</v>
      </c>
      <c r="AA23" s="1">
        <v>92</v>
      </c>
      <c r="AB23" s="1">
        <f t="shared" si="4"/>
        <v>154.589</v>
      </c>
      <c r="AC23" s="1">
        <f t="shared" si="4"/>
        <v>120.181</v>
      </c>
      <c r="AD23" s="1">
        <f t="shared" si="4"/>
        <v>364.867</v>
      </c>
      <c r="AE23" s="1">
        <f t="shared" si="4"/>
        <v>107.986</v>
      </c>
    </row>
    <row r="24" spans="1:31" ht="12.75">
      <c r="A24" s="1">
        <v>3200</v>
      </c>
      <c r="B24" s="1">
        <v>85</v>
      </c>
      <c r="C24" s="1">
        <v>17000</v>
      </c>
      <c r="D24" s="1">
        <v>7313</v>
      </c>
      <c r="E24" s="1">
        <v>12043</v>
      </c>
      <c r="F24" s="1">
        <v>1361</v>
      </c>
      <c r="M24" s="1">
        <v>3200</v>
      </c>
      <c r="N24" s="1">
        <v>85</v>
      </c>
      <c r="T24" s="1">
        <v>3860</v>
      </c>
      <c r="U24" s="1">
        <v>85</v>
      </c>
      <c r="V24" s="1">
        <v>4479</v>
      </c>
      <c r="W24" s="1">
        <v>1904</v>
      </c>
      <c r="X24" s="1">
        <v>5971</v>
      </c>
      <c r="Y24" s="1">
        <v>1075</v>
      </c>
      <c r="AA24" s="1">
        <v>93</v>
      </c>
      <c r="AB24" s="1">
        <f t="shared" si="4"/>
        <v>130.157</v>
      </c>
      <c r="AC24" s="1">
        <f t="shared" si="4"/>
        <v>107.529</v>
      </c>
      <c r="AD24" s="1">
        <f t="shared" si="4"/>
        <v>335.017</v>
      </c>
      <c r="AE24" s="1">
        <f t="shared" si="4"/>
        <v>105.192</v>
      </c>
    </row>
    <row r="25" spans="1:31" ht="12.75">
      <c r="A25" s="1">
        <v>3200</v>
      </c>
      <c r="B25" s="1">
        <v>86</v>
      </c>
      <c r="C25" s="1">
        <v>16737</v>
      </c>
      <c r="D25" s="1">
        <v>7618</v>
      </c>
      <c r="E25" s="1">
        <v>13057</v>
      </c>
      <c r="F25" s="1">
        <v>1530</v>
      </c>
      <c r="M25" s="1">
        <v>3200</v>
      </c>
      <c r="N25" s="1">
        <v>86</v>
      </c>
      <c r="T25" s="1">
        <v>3900</v>
      </c>
      <c r="U25" s="1">
        <v>85</v>
      </c>
      <c r="V25" s="1">
        <v>2466</v>
      </c>
      <c r="W25" s="1">
        <v>1334</v>
      </c>
      <c r="X25" s="1">
        <v>2461</v>
      </c>
      <c r="Y25" s="1">
        <v>344</v>
      </c>
      <c r="AA25" s="1">
        <v>94</v>
      </c>
      <c r="AB25" s="1">
        <f t="shared" si="4"/>
        <v>125.388</v>
      </c>
      <c r="AC25" s="1">
        <f t="shared" si="4"/>
        <v>113.638</v>
      </c>
      <c r="AD25" s="1">
        <f t="shared" si="4"/>
        <v>361.921</v>
      </c>
      <c r="AE25" s="1">
        <f t="shared" si="4"/>
        <v>114.131</v>
      </c>
    </row>
    <row r="26" spans="1:31" ht="12.75">
      <c r="A26" s="1">
        <v>3200</v>
      </c>
      <c r="B26" s="1">
        <v>87</v>
      </c>
      <c r="C26" s="1">
        <v>15472</v>
      </c>
      <c r="D26" s="1">
        <v>7506</v>
      </c>
      <c r="E26" s="1">
        <v>13238</v>
      </c>
      <c r="F26" s="1">
        <v>1521</v>
      </c>
      <c r="M26" s="1">
        <v>3200</v>
      </c>
      <c r="N26" s="1">
        <v>87</v>
      </c>
      <c r="V26" s="1">
        <f>SUM(V2:V25)</f>
        <v>268953</v>
      </c>
      <c r="W26" s="1">
        <f>SUM(W2:W25)</f>
        <v>167391</v>
      </c>
      <c r="X26" s="1">
        <f>SUM(X2:X25)</f>
        <v>373676</v>
      </c>
      <c r="Y26" s="1">
        <f>SUM(Y2:Y25)</f>
        <v>82671</v>
      </c>
      <c r="AA26" s="1">
        <v>95</v>
      </c>
      <c r="AB26" s="1">
        <f t="shared" si="4"/>
        <v>120.377</v>
      </c>
      <c r="AC26" s="1">
        <f t="shared" si="4"/>
        <v>118.661</v>
      </c>
      <c r="AD26" s="1">
        <f t="shared" si="4"/>
        <v>386.774</v>
      </c>
      <c r="AE26" s="1">
        <f t="shared" si="4"/>
        <v>123.109</v>
      </c>
    </row>
    <row r="27" spans="1:25" ht="12.75">
      <c r="A27" s="1">
        <v>3200</v>
      </c>
      <c r="B27" s="1">
        <v>88</v>
      </c>
      <c r="C27" s="1">
        <v>14199</v>
      </c>
      <c r="D27" s="1">
        <v>6889</v>
      </c>
      <c r="E27" s="1">
        <v>12686</v>
      </c>
      <c r="F27" s="1">
        <v>1510</v>
      </c>
      <c r="M27" s="1">
        <v>3200</v>
      </c>
      <c r="N27" s="1">
        <v>88</v>
      </c>
      <c r="T27" s="1">
        <v>3110</v>
      </c>
      <c r="U27" s="1">
        <v>86</v>
      </c>
      <c r="V27" s="1">
        <v>23492</v>
      </c>
      <c r="W27" s="1">
        <v>17912</v>
      </c>
      <c r="X27" s="1">
        <v>28243</v>
      </c>
      <c r="Y27" s="1">
        <v>3951</v>
      </c>
    </row>
    <row r="28" spans="1:25" ht="12.75">
      <c r="A28" s="1">
        <v>3200</v>
      </c>
      <c r="B28" s="1">
        <v>89</v>
      </c>
      <c r="C28" s="1">
        <v>12257</v>
      </c>
      <c r="D28" s="1">
        <v>6377</v>
      </c>
      <c r="E28" s="1">
        <v>11430</v>
      </c>
      <c r="F28" s="1">
        <v>1276</v>
      </c>
      <c r="M28" s="1">
        <v>3200</v>
      </c>
      <c r="N28" s="1">
        <v>89</v>
      </c>
      <c r="T28" s="1">
        <v>3130</v>
      </c>
      <c r="U28" s="1">
        <v>86</v>
      </c>
      <c r="V28" s="1">
        <v>1981</v>
      </c>
      <c r="W28" s="1">
        <v>1412</v>
      </c>
      <c r="X28" s="1">
        <v>2653</v>
      </c>
      <c r="Y28" s="1">
        <v>566</v>
      </c>
    </row>
    <row r="29" spans="1:25" ht="12.75">
      <c r="A29" s="1">
        <v>3200</v>
      </c>
      <c r="B29" s="1">
        <v>90</v>
      </c>
      <c r="C29" s="1">
        <v>10415</v>
      </c>
      <c r="D29" s="1">
        <v>5348</v>
      </c>
      <c r="E29" s="1">
        <v>10749</v>
      </c>
      <c r="F29" s="1">
        <v>1410</v>
      </c>
      <c r="M29" s="1">
        <v>3200</v>
      </c>
      <c r="N29" s="1">
        <v>90</v>
      </c>
      <c r="T29" s="1">
        <v>3200</v>
      </c>
      <c r="U29" s="1">
        <v>86</v>
      </c>
      <c r="V29" s="1">
        <v>16737</v>
      </c>
      <c r="W29" s="1">
        <v>7618</v>
      </c>
      <c r="X29" s="1">
        <v>13057</v>
      </c>
      <c r="Y29" s="1">
        <v>1530</v>
      </c>
    </row>
    <row r="30" spans="1:25" ht="12.75">
      <c r="A30" s="1">
        <v>3200</v>
      </c>
      <c r="B30" s="1">
        <v>91</v>
      </c>
      <c r="C30" s="1">
        <v>9042</v>
      </c>
      <c r="D30" s="1">
        <v>4785</v>
      </c>
      <c r="E30" s="1">
        <v>9829</v>
      </c>
      <c r="F30" s="1">
        <v>1388</v>
      </c>
      <c r="M30" s="1">
        <v>3200</v>
      </c>
      <c r="N30" s="1">
        <v>91</v>
      </c>
      <c r="T30" s="1">
        <v>3310</v>
      </c>
      <c r="U30" s="1">
        <v>86</v>
      </c>
      <c r="V30" s="1">
        <v>9064</v>
      </c>
      <c r="W30" s="1">
        <v>4935</v>
      </c>
      <c r="X30" s="1">
        <v>7023</v>
      </c>
      <c r="Y30" s="1">
        <v>666</v>
      </c>
    </row>
    <row r="31" spans="1:25" ht="12.75">
      <c r="A31" s="1">
        <v>3200</v>
      </c>
      <c r="B31" s="1">
        <v>92</v>
      </c>
      <c r="C31" s="1">
        <v>7345</v>
      </c>
      <c r="D31" s="1">
        <v>3943</v>
      </c>
      <c r="E31" s="1">
        <v>8170</v>
      </c>
      <c r="F31" s="1">
        <v>1255</v>
      </c>
      <c r="M31" s="1">
        <v>3200</v>
      </c>
      <c r="N31" s="1">
        <v>92</v>
      </c>
      <c r="T31" s="1">
        <v>3320</v>
      </c>
      <c r="U31" s="1">
        <v>86</v>
      </c>
      <c r="V31" s="1">
        <v>20054</v>
      </c>
      <c r="W31" s="1">
        <v>10835</v>
      </c>
      <c r="X31" s="1">
        <v>18347</v>
      </c>
      <c r="Y31" s="1">
        <v>1719</v>
      </c>
    </row>
    <row r="32" spans="1:25" ht="12.75">
      <c r="A32" s="1">
        <v>3200</v>
      </c>
      <c r="B32" s="1">
        <v>93</v>
      </c>
      <c r="C32" s="1">
        <v>5892</v>
      </c>
      <c r="D32" s="1">
        <v>3220</v>
      </c>
      <c r="E32" s="1">
        <v>7163</v>
      </c>
      <c r="F32" s="1">
        <v>1192</v>
      </c>
      <c r="M32" s="1">
        <v>3200</v>
      </c>
      <c r="N32" s="1">
        <v>93</v>
      </c>
      <c r="T32" s="1">
        <v>3410</v>
      </c>
      <c r="U32" s="1">
        <v>86</v>
      </c>
      <c r="V32" s="1">
        <v>3329</v>
      </c>
      <c r="W32" s="1">
        <v>1875</v>
      </c>
      <c r="X32" s="1">
        <v>4147</v>
      </c>
      <c r="Y32" s="1">
        <v>842</v>
      </c>
    </row>
    <row r="33" spans="1:25" ht="12.75">
      <c r="A33" s="1">
        <v>3200</v>
      </c>
      <c r="B33" s="1">
        <v>94</v>
      </c>
      <c r="C33" s="1">
        <v>5717</v>
      </c>
      <c r="D33" s="1">
        <v>3459</v>
      </c>
      <c r="E33" s="1">
        <v>7651</v>
      </c>
      <c r="F33" s="1">
        <v>1348</v>
      </c>
      <c r="M33" s="1">
        <v>3200</v>
      </c>
      <c r="N33" s="1">
        <v>94</v>
      </c>
      <c r="T33" s="1">
        <v>3420</v>
      </c>
      <c r="U33" s="1">
        <v>86</v>
      </c>
      <c r="V33" s="1">
        <v>11378</v>
      </c>
      <c r="W33" s="1">
        <v>6175</v>
      </c>
      <c r="X33" s="1">
        <v>13385</v>
      </c>
      <c r="Y33" s="1">
        <v>2573</v>
      </c>
    </row>
    <row r="34" spans="1:25" ht="12.75">
      <c r="A34" s="1">
        <v>3200</v>
      </c>
      <c r="B34" s="1">
        <v>95</v>
      </c>
      <c r="C34" s="1">
        <v>5142</v>
      </c>
      <c r="D34" s="1">
        <v>3366</v>
      </c>
      <c r="E34" s="1">
        <v>7580</v>
      </c>
      <c r="F34" s="1">
        <v>1351</v>
      </c>
      <c r="M34" s="1">
        <v>3200</v>
      </c>
      <c r="N34" s="1">
        <v>95</v>
      </c>
      <c r="T34" s="1">
        <v>3430</v>
      </c>
      <c r="U34" s="1">
        <v>86</v>
      </c>
      <c r="V34" s="1">
        <v>4755</v>
      </c>
      <c r="W34" s="1">
        <v>2855</v>
      </c>
      <c r="X34" s="1">
        <v>4823</v>
      </c>
      <c r="Y34" s="1">
        <v>610</v>
      </c>
    </row>
    <row r="35" spans="1:25" ht="12.75">
      <c r="A35" s="1">
        <v>3310</v>
      </c>
      <c r="B35" s="1">
        <v>85</v>
      </c>
      <c r="C35" s="1">
        <v>9329</v>
      </c>
      <c r="D35" s="1">
        <v>4941</v>
      </c>
      <c r="E35" s="1">
        <v>6548</v>
      </c>
      <c r="F35" s="1">
        <v>613</v>
      </c>
      <c r="M35" s="1">
        <v>3310</v>
      </c>
      <c r="N35" s="1">
        <v>85</v>
      </c>
      <c r="T35" s="1">
        <v>3440</v>
      </c>
      <c r="U35" s="1">
        <v>86</v>
      </c>
      <c r="V35" s="1">
        <v>13551</v>
      </c>
      <c r="W35" s="1">
        <v>14534</v>
      </c>
      <c r="X35" s="1">
        <v>30671</v>
      </c>
      <c r="Y35" s="1">
        <v>8246</v>
      </c>
    </row>
    <row r="36" spans="1:25" ht="12.75">
      <c r="A36" s="1">
        <v>3310</v>
      </c>
      <c r="B36" s="1">
        <v>86</v>
      </c>
      <c r="C36" s="1">
        <v>9064</v>
      </c>
      <c r="D36" s="1">
        <v>4935</v>
      </c>
      <c r="E36" s="1">
        <v>7023</v>
      </c>
      <c r="F36" s="1">
        <v>666</v>
      </c>
      <c r="M36" s="1">
        <v>3310</v>
      </c>
      <c r="N36" s="1">
        <v>86</v>
      </c>
      <c r="T36" s="1">
        <v>3510</v>
      </c>
      <c r="U36" s="1">
        <v>86</v>
      </c>
      <c r="V36" s="1">
        <v>4737</v>
      </c>
      <c r="W36" s="1">
        <v>3377</v>
      </c>
      <c r="X36" s="1">
        <v>8510</v>
      </c>
      <c r="Y36" s="1">
        <v>2536</v>
      </c>
    </row>
    <row r="37" spans="1:25" ht="12.75">
      <c r="A37" s="1">
        <v>3310</v>
      </c>
      <c r="B37" s="1">
        <v>87</v>
      </c>
      <c r="C37" s="1">
        <v>8224</v>
      </c>
      <c r="D37" s="1">
        <v>4536</v>
      </c>
      <c r="E37" s="1">
        <v>6869</v>
      </c>
      <c r="F37" s="1">
        <v>680</v>
      </c>
      <c r="M37" s="1">
        <v>3310</v>
      </c>
      <c r="N37" s="1">
        <v>87</v>
      </c>
      <c r="T37" s="1">
        <v>3520</v>
      </c>
      <c r="U37" s="1">
        <v>86</v>
      </c>
      <c r="V37" s="1">
        <v>5809</v>
      </c>
      <c r="W37" s="1">
        <v>4155</v>
      </c>
      <c r="X37" s="1">
        <v>11028</v>
      </c>
      <c r="Y37" s="1">
        <v>5694</v>
      </c>
    </row>
    <row r="38" spans="1:25" ht="12.75">
      <c r="A38" s="1">
        <v>3310</v>
      </c>
      <c r="B38" s="1">
        <v>88</v>
      </c>
      <c r="C38" s="1">
        <v>7515</v>
      </c>
      <c r="D38" s="1">
        <v>4355</v>
      </c>
      <c r="E38" s="1">
        <v>6861</v>
      </c>
      <c r="F38" s="1">
        <v>689</v>
      </c>
      <c r="M38" s="1">
        <v>3310</v>
      </c>
      <c r="N38" s="1">
        <v>88</v>
      </c>
      <c r="T38" s="1">
        <v>3530</v>
      </c>
      <c r="U38" s="1">
        <v>86</v>
      </c>
      <c r="V38" s="1">
        <v>816</v>
      </c>
      <c r="W38" s="1">
        <v>516</v>
      </c>
      <c r="X38" s="1">
        <v>1541</v>
      </c>
      <c r="Y38" s="1">
        <v>498</v>
      </c>
    </row>
    <row r="39" spans="1:25" ht="12.75">
      <c r="A39" s="1">
        <v>3310</v>
      </c>
      <c r="B39" s="1">
        <v>89</v>
      </c>
      <c r="C39" s="1">
        <v>6862</v>
      </c>
      <c r="D39" s="1">
        <v>4476</v>
      </c>
      <c r="E39" s="1">
        <v>6748</v>
      </c>
      <c r="F39" s="1">
        <v>701</v>
      </c>
      <c r="M39" s="1">
        <v>3310</v>
      </c>
      <c r="N39" s="1">
        <v>89</v>
      </c>
      <c r="T39" s="1">
        <v>3550</v>
      </c>
      <c r="U39" s="1">
        <v>86</v>
      </c>
      <c r="V39" s="1">
        <v>3516</v>
      </c>
      <c r="W39" s="1">
        <v>2167</v>
      </c>
      <c r="X39" s="1">
        <v>3876</v>
      </c>
      <c r="Y39" s="1">
        <v>681</v>
      </c>
    </row>
    <row r="40" spans="1:25" ht="12.75">
      <c r="A40" s="1">
        <v>3310</v>
      </c>
      <c r="B40" s="1">
        <v>90</v>
      </c>
      <c r="C40" s="1">
        <v>6354</v>
      </c>
      <c r="D40" s="1">
        <v>3994</v>
      </c>
      <c r="E40" s="1">
        <v>7522</v>
      </c>
      <c r="F40" s="1">
        <v>810</v>
      </c>
      <c r="M40" s="1">
        <v>3310</v>
      </c>
      <c r="N40" s="1">
        <v>90</v>
      </c>
      <c r="T40" s="1">
        <v>3560</v>
      </c>
      <c r="U40" s="1">
        <v>86</v>
      </c>
      <c r="V40" s="1">
        <v>5134</v>
      </c>
      <c r="W40" s="1">
        <v>3898</v>
      </c>
      <c r="X40" s="1">
        <v>7379</v>
      </c>
      <c r="Y40" s="1">
        <v>933</v>
      </c>
    </row>
    <row r="41" spans="1:25" ht="12.75">
      <c r="A41" s="1">
        <v>3310</v>
      </c>
      <c r="B41" s="1">
        <v>91</v>
      </c>
      <c r="C41" s="1">
        <v>6008</v>
      </c>
      <c r="D41" s="1">
        <v>3802</v>
      </c>
      <c r="E41" s="1">
        <v>7350</v>
      </c>
      <c r="F41" s="1">
        <v>836</v>
      </c>
      <c r="M41" s="1">
        <v>3310</v>
      </c>
      <c r="N41" s="1">
        <v>91</v>
      </c>
      <c r="T41" s="1">
        <v>3600</v>
      </c>
      <c r="U41" s="1">
        <v>86</v>
      </c>
      <c r="V41" s="1">
        <v>8972</v>
      </c>
      <c r="W41" s="1">
        <v>4826</v>
      </c>
      <c r="X41" s="1">
        <v>8951</v>
      </c>
      <c r="Y41" s="1">
        <v>1366</v>
      </c>
    </row>
    <row r="42" spans="1:25" ht="12.75">
      <c r="A42" s="1">
        <v>3310</v>
      </c>
      <c r="B42" s="1">
        <v>92</v>
      </c>
      <c r="C42" s="1">
        <v>5286</v>
      </c>
      <c r="D42" s="1">
        <v>3461</v>
      </c>
      <c r="E42" s="1">
        <v>7043</v>
      </c>
      <c r="F42" s="1">
        <v>877</v>
      </c>
      <c r="M42" s="1">
        <v>3310</v>
      </c>
      <c r="N42" s="1">
        <v>92</v>
      </c>
      <c r="T42" s="1">
        <v>3710</v>
      </c>
      <c r="U42" s="1">
        <v>86</v>
      </c>
      <c r="V42" s="1">
        <v>12522</v>
      </c>
      <c r="W42" s="1">
        <v>5779</v>
      </c>
      <c r="X42" s="1">
        <v>15495</v>
      </c>
      <c r="Y42" s="1">
        <v>2113</v>
      </c>
    </row>
    <row r="43" spans="1:25" ht="12.75">
      <c r="A43" s="1">
        <v>3310</v>
      </c>
      <c r="B43" s="1">
        <v>93</v>
      </c>
      <c r="C43" s="1">
        <v>4696</v>
      </c>
      <c r="D43" s="1">
        <v>3339</v>
      </c>
      <c r="E43" s="1">
        <v>7065</v>
      </c>
      <c r="F43" s="1">
        <v>896</v>
      </c>
      <c r="M43" s="1">
        <v>3310</v>
      </c>
      <c r="N43" s="1">
        <v>93</v>
      </c>
      <c r="T43" s="1">
        <v>3720</v>
      </c>
      <c r="U43" s="1">
        <v>86</v>
      </c>
      <c r="V43" s="1">
        <v>3901</v>
      </c>
      <c r="W43" s="1">
        <v>2479</v>
      </c>
      <c r="X43" s="1">
        <v>5212</v>
      </c>
      <c r="Y43" s="1">
        <v>797</v>
      </c>
    </row>
    <row r="44" spans="1:25" ht="12.75">
      <c r="A44" s="1">
        <v>3310</v>
      </c>
      <c r="B44" s="1">
        <v>94</v>
      </c>
      <c r="C44" s="1">
        <v>4589</v>
      </c>
      <c r="D44" s="1">
        <v>3581</v>
      </c>
      <c r="E44" s="1">
        <v>7902</v>
      </c>
      <c r="F44" s="1">
        <v>990</v>
      </c>
      <c r="M44" s="1">
        <v>3310</v>
      </c>
      <c r="N44" s="1">
        <v>94</v>
      </c>
      <c r="T44" s="1">
        <v>3810</v>
      </c>
      <c r="U44" s="1">
        <v>86</v>
      </c>
      <c r="V44" s="1">
        <v>34595</v>
      </c>
      <c r="W44" s="1">
        <v>20739</v>
      </c>
      <c r="X44" s="1">
        <v>48254</v>
      </c>
      <c r="Y44" s="1">
        <v>5689</v>
      </c>
    </row>
    <row r="45" spans="1:25" ht="12.75">
      <c r="A45" s="1">
        <v>3310</v>
      </c>
      <c r="B45" s="1">
        <v>95</v>
      </c>
      <c r="C45" s="1">
        <v>4481</v>
      </c>
      <c r="D45" s="1">
        <v>3780</v>
      </c>
      <c r="E45" s="1">
        <v>8361</v>
      </c>
      <c r="F45" s="1">
        <v>1058</v>
      </c>
      <c r="M45" s="1">
        <v>3310</v>
      </c>
      <c r="N45" s="1">
        <v>95</v>
      </c>
      <c r="T45" s="1">
        <v>3820</v>
      </c>
      <c r="U45" s="1">
        <v>86</v>
      </c>
      <c r="V45" s="1">
        <v>28048</v>
      </c>
      <c r="W45" s="1">
        <v>19045</v>
      </c>
      <c r="X45" s="1">
        <v>61532</v>
      </c>
      <c r="Y45" s="1">
        <v>16882</v>
      </c>
    </row>
    <row r="46" spans="1:25" ht="12.75">
      <c r="A46" s="1">
        <v>3320</v>
      </c>
      <c r="B46" s="1">
        <v>85</v>
      </c>
      <c r="C46" s="1">
        <v>20501</v>
      </c>
      <c r="D46" s="1">
        <v>10437</v>
      </c>
      <c r="E46" s="1">
        <v>16556</v>
      </c>
      <c r="F46" s="1">
        <v>1513</v>
      </c>
      <c r="M46" s="1">
        <v>3320</v>
      </c>
      <c r="N46" s="1">
        <v>85</v>
      </c>
      <c r="T46" s="1">
        <v>3830</v>
      </c>
      <c r="U46" s="1">
        <v>86</v>
      </c>
      <c r="V46" s="1">
        <v>16991</v>
      </c>
      <c r="W46" s="1">
        <v>12560</v>
      </c>
      <c r="X46" s="1">
        <v>35224</v>
      </c>
      <c r="Y46" s="1">
        <v>13564</v>
      </c>
    </row>
    <row r="47" spans="1:25" ht="12.75">
      <c r="A47" s="1">
        <v>3320</v>
      </c>
      <c r="B47" s="1">
        <v>86</v>
      </c>
      <c r="C47" s="1">
        <v>20054</v>
      </c>
      <c r="D47" s="1">
        <v>10835</v>
      </c>
      <c r="E47" s="1">
        <v>18347</v>
      </c>
      <c r="F47" s="1">
        <v>1719</v>
      </c>
      <c r="M47" s="1">
        <v>3320</v>
      </c>
      <c r="N47" s="1">
        <v>86</v>
      </c>
      <c r="T47" s="1">
        <v>3840</v>
      </c>
      <c r="U47" s="1">
        <v>86</v>
      </c>
      <c r="V47" s="1">
        <v>22068</v>
      </c>
      <c r="W47" s="1">
        <v>17281</v>
      </c>
      <c r="X47" s="1">
        <v>46908</v>
      </c>
      <c r="Y47" s="1">
        <v>10908</v>
      </c>
    </row>
    <row r="48" spans="1:25" ht="12.75">
      <c r="A48" s="1">
        <v>3320</v>
      </c>
      <c r="B48" s="1">
        <v>87</v>
      </c>
      <c r="C48" s="1">
        <v>19222</v>
      </c>
      <c r="D48" s="1">
        <v>11343</v>
      </c>
      <c r="E48" s="1">
        <v>20003</v>
      </c>
      <c r="F48" s="1">
        <v>1888</v>
      </c>
      <c r="M48" s="1">
        <v>3320</v>
      </c>
      <c r="N48" s="1">
        <v>87</v>
      </c>
      <c r="T48" s="1">
        <v>3850</v>
      </c>
      <c r="U48" s="1">
        <v>86</v>
      </c>
      <c r="V48" s="1">
        <v>2298</v>
      </c>
      <c r="W48" s="1">
        <v>1887</v>
      </c>
      <c r="X48" s="1">
        <v>6262</v>
      </c>
      <c r="Y48" s="1">
        <v>2712</v>
      </c>
    </row>
    <row r="49" spans="1:25" ht="12.75">
      <c r="A49" s="1">
        <v>3320</v>
      </c>
      <c r="B49" s="1">
        <v>88</v>
      </c>
      <c r="C49" s="1">
        <v>18748</v>
      </c>
      <c r="D49" s="1">
        <v>11824</v>
      </c>
      <c r="E49" s="1">
        <v>21841</v>
      </c>
      <c r="F49" s="1">
        <v>2104</v>
      </c>
      <c r="M49" s="1">
        <v>3320</v>
      </c>
      <c r="N49" s="1">
        <v>88</v>
      </c>
      <c r="T49" s="1">
        <v>3860</v>
      </c>
      <c r="U49" s="1">
        <v>86</v>
      </c>
      <c r="V49" s="1">
        <v>3711</v>
      </c>
      <c r="W49" s="1">
        <v>1639</v>
      </c>
      <c r="X49" s="1">
        <v>5105</v>
      </c>
      <c r="Y49" s="1">
        <v>974</v>
      </c>
    </row>
    <row r="50" spans="1:25" ht="12.75">
      <c r="A50" s="1">
        <v>3320</v>
      </c>
      <c r="B50" s="1">
        <v>89</v>
      </c>
      <c r="C50" s="1">
        <v>18650</v>
      </c>
      <c r="D50" s="1">
        <v>13224</v>
      </c>
      <c r="E50" s="1">
        <v>24065</v>
      </c>
      <c r="F50" s="1">
        <v>2571</v>
      </c>
      <c r="M50" s="1">
        <v>3320</v>
      </c>
      <c r="N50" s="1">
        <v>89</v>
      </c>
      <c r="T50" s="1">
        <v>3900</v>
      </c>
      <c r="U50" s="1">
        <v>86</v>
      </c>
      <c r="V50" s="1">
        <v>2869</v>
      </c>
      <c r="W50" s="1">
        <v>1552</v>
      </c>
      <c r="X50" s="1">
        <v>2887</v>
      </c>
      <c r="Y50" s="1">
        <v>404</v>
      </c>
    </row>
    <row r="51" spans="1:25" ht="12.75">
      <c r="A51" s="1">
        <v>3320</v>
      </c>
      <c r="B51" s="1">
        <v>90</v>
      </c>
      <c r="C51" s="1">
        <v>16907</v>
      </c>
      <c r="D51" s="1">
        <v>11831</v>
      </c>
      <c r="E51" s="1">
        <v>25600</v>
      </c>
      <c r="F51" s="1">
        <v>3074</v>
      </c>
      <c r="M51" s="1">
        <v>3320</v>
      </c>
      <c r="N51" s="1">
        <v>90</v>
      </c>
      <c r="V51" s="1">
        <f>SUM(V27:V50)</f>
        <v>260328</v>
      </c>
      <c r="W51" s="1">
        <f>SUM(W27:W50)</f>
        <v>170051</v>
      </c>
      <c r="X51" s="1">
        <f>SUM(X27:X50)</f>
        <v>390513</v>
      </c>
      <c r="Y51" s="1">
        <f>SUM(Y27:Y50)</f>
        <v>86454</v>
      </c>
    </row>
    <row r="52" spans="1:25" ht="12.75">
      <c r="A52" s="1">
        <v>3320</v>
      </c>
      <c r="B52" s="1">
        <v>91</v>
      </c>
      <c r="C52" s="1">
        <v>15495</v>
      </c>
      <c r="D52" s="1">
        <v>10516</v>
      </c>
      <c r="E52" s="1">
        <v>23629</v>
      </c>
      <c r="F52" s="1">
        <v>3011</v>
      </c>
      <c r="M52" s="1">
        <v>3320</v>
      </c>
      <c r="N52" s="1">
        <v>91</v>
      </c>
      <c r="T52" s="1">
        <v>3110</v>
      </c>
      <c r="U52" s="1">
        <v>87</v>
      </c>
      <c r="V52" s="1">
        <v>22404</v>
      </c>
      <c r="W52" s="1">
        <v>18219</v>
      </c>
      <c r="X52" s="1">
        <v>30139</v>
      </c>
      <c r="Y52" s="1">
        <v>4201</v>
      </c>
    </row>
    <row r="53" spans="1:25" ht="12.75">
      <c r="A53" s="1">
        <v>3320</v>
      </c>
      <c r="B53" s="1">
        <v>92</v>
      </c>
      <c r="C53" s="1">
        <v>13175</v>
      </c>
      <c r="D53" s="1">
        <v>8765</v>
      </c>
      <c r="E53" s="1">
        <v>19586</v>
      </c>
      <c r="F53" s="1">
        <v>2512</v>
      </c>
      <c r="M53" s="1">
        <v>3320</v>
      </c>
      <c r="N53" s="1">
        <v>92</v>
      </c>
      <c r="T53" s="1">
        <v>3130</v>
      </c>
      <c r="U53" s="1">
        <v>87</v>
      </c>
      <c r="V53" s="1">
        <v>1935</v>
      </c>
      <c r="W53" s="1">
        <v>1441</v>
      </c>
      <c r="X53" s="1">
        <v>2865</v>
      </c>
      <c r="Y53" s="1">
        <v>615</v>
      </c>
    </row>
    <row r="54" spans="1:25" ht="12.75">
      <c r="A54" s="1">
        <v>3320</v>
      </c>
      <c r="B54" s="1">
        <v>93</v>
      </c>
      <c r="C54" s="1">
        <v>10749</v>
      </c>
      <c r="D54" s="1">
        <v>7492</v>
      </c>
      <c r="E54" s="1">
        <v>16807</v>
      </c>
      <c r="F54" s="1">
        <v>2241</v>
      </c>
      <c r="M54" s="1">
        <v>3320</v>
      </c>
      <c r="N54" s="1">
        <v>93</v>
      </c>
      <c r="T54" s="1">
        <v>3200</v>
      </c>
      <c r="U54" s="1">
        <v>87</v>
      </c>
      <c r="V54" s="1">
        <v>15472</v>
      </c>
      <c r="W54" s="1">
        <v>7506</v>
      </c>
      <c r="X54" s="1">
        <v>13238</v>
      </c>
      <c r="Y54" s="1">
        <v>1521</v>
      </c>
    </row>
    <row r="55" spans="1:25" ht="12.75">
      <c r="A55" s="1">
        <v>3320</v>
      </c>
      <c r="B55" s="1">
        <v>94</v>
      </c>
      <c r="C55" s="1">
        <v>11088</v>
      </c>
      <c r="D55" s="1">
        <v>8677</v>
      </c>
      <c r="E55" s="1">
        <v>20405</v>
      </c>
      <c r="F55" s="1">
        <v>2647</v>
      </c>
      <c r="M55" s="1">
        <v>3320</v>
      </c>
      <c r="N55" s="1">
        <v>94</v>
      </c>
      <c r="T55" s="1">
        <v>3310</v>
      </c>
      <c r="U55" s="1">
        <v>87</v>
      </c>
      <c r="V55" s="1">
        <v>8224</v>
      </c>
      <c r="W55" s="1">
        <v>4536</v>
      </c>
      <c r="X55" s="1">
        <v>6869</v>
      </c>
      <c r="Y55" s="1">
        <v>680</v>
      </c>
    </row>
    <row r="56" spans="1:25" ht="12.75">
      <c r="A56" s="1">
        <v>3320</v>
      </c>
      <c r="B56" s="1">
        <v>95</v>
      </c>
      <c r="C56" s="1">
        <v>10633</v>
      </c>
      <c r="D56" s="1">
        <v>9119</v>
      </c>
      <c r="E56" s="1">
        <v>22193</v>
      </c>
      <c r="F56" s="1">
        <v>2920</v>
      </c>
      <c r="M56" s="1">
        <v>3320</v>
      </c>
      <c r="N56" s="1">
        <v>95</v>
      </c>
      <c r="T56" s="1">
        <v>3320</v>
      </c>
      <c r="U56" s="1">
        <v>87</v>
      </c>
      <c r="V56" s="1">
        <v>19222</v>
      </c>
      <c r="W56" s="1">
        <v>11343</v>
      </c>
      <c r="X56" s="1">
        <v>20003</v>
      </c>
      <c r="Y56" s="1">
        <v>1888</v>
      </c>
    </row>
    <row r="57" spans="1:25" ht="12.75">
      <c r="A57" s="1">
        <v>3410</v>
      </c>
      <c r="B57" s="1">
        <v>85</v>
      </c>
      <c r="C57" s="1">
        <v>3925</v>
      </c>
      <c r="D57" s="1">
        <v>2001</v>
      </c>
      <c r="E57" s="1">
        <v>4403</v>
      </c>
      <c r="F57" s="1">
        <v>909</v>
      </c>
      <c r="M57" s="1">
        <v>3410</v>
      </c>
      <c r="N57" s="1">
        <v>85</v>
      </c>
      <c r="T57" s="1">
        <v>3410</v>
      </c>
      <c r="U57" s="1">
        <v>87</v>
      </c>
      <c r="V57" s="1">
        <v>3151</v>
      </c>
      <c r="W57" s="1">
        <v>1945</v>
      </c>
      <c r="X57" s="1">
        <v>4330</v>
      </c>
      <c r="Y57" s="1">
        <v>878</v>
      </c>
    </row>
    <row r="58" spans="1:25" ht="12.75">
      <c r="A58" s="1">
        <v>3410</v>
      </c>
      <c r="B58" s="1">
        <v>86</v>
      </c>
      <c r="C58" s="1">
        <v>3329</v>
      </c>
      <c r="D58" s="1">
        <v>1875</v>
      </c>
      <c r="E58" s="1">
        <v>4147</v>
      </c>
      <c r="F58" s="1">
        <v>842</v>
      </c>
      <c r="M58" s="1">
        <v>3410</v>
      </c>
      <c r="N58" s="1">
        <v>86</v>
      </c>
      <c r="T58" s="1">
        <v>3420</v>
      </c>
      <c r="U58" s="1">
        <v>87</v>
      </c>
      <c r="V58" s="1">
        <v>10426</v>
      </c>
      <c r="W58" s="1">
        <v>6061</v>
      </c>
      <c r="X58" s="1">
        <v>13409</v>
      </c>
      <c r="Y58" s="1">
        <v>2707</v>
      </c>
    </row>
    <row r="59" spans="1:25" ht="12.75">
      <c r="A59" s="1">
        <v>3410</v>
      </c>
      <c r="B59" s="1">
        <v>87</v>
      </c>
      <c r="C59" s="1">
        <v>3151</v>
      </c>
      <c r="D59" s="1">
        <v>1945</v>
      </c>
      <c r="E59" s="1">
        <v>4330</v>
      </c>
      <c r="F59" s="1">
        <v>878</v>
      </c>
      <c r="M59" s="1">
        <v>3410</v>
      </c>
      <c r="N59" s="1">
        <v>87</v>
      </c>
      <c r="T59" s="1">
        <v>3430</v>
      </c>
      <c r="U59" s="1">
        <v>87</v>
      </c>
      <c r="V59" s="1">
        <v>5068</v>
      </c>
      <c r="W59" s="1">
        <v>3348</v>
      </c>
      <c r="X59" s="1">
        <v>6675</v>
      </c>
      <c r="Y59" s="1">
        <v>1349</v>
      </c>
    </row>
    <row r="60" spans="1:25" ht="12.75">
      <c r="A60" s="1">
        <v>3410</v>
      </c>
      <c r="B60" s="1">
        <v>88</v>
      </c>
      <c r="C60" s="1">
        <v>3190</v>
      </c>
      <c r="D60" s="1">
        <v>2027</v>
      </c>
      <c r="E60" s="1">
        <v>4846</v>
      </c>
      <c r="F60" s="1">
        <v>1006</v>
      </c>
      <c r="M60" s="1">
        <v>3410</v>
      </c>
      <c r="N60" s="1">
        <v>88</v>
      </c>
      <c r="T60" s="1">
        <v>3440</v>
      </c>
      <c r="U60" s="1">
        <v>87</v>
      </c>
      <c r="V60" s="1">
        <v>12737</v>
      </c>
      <c r="W60" s="1">
        <v>14986</v>
      </c>
      <c r="X60" s="1">
        <v>31622</v>
      </c>
      <c r="Y60" s="1">
        <v>8576</v>
      </c>
    </row>
    <row r="61" spans="1:25" ht="12.75">
      <c r="A61" s="1">
        <v>3410</v>
      </c>
      <c r="B61" s="1">
        <v>89</v>
      </c>
      <c r="C61" s="1">
        <v>2872</v>
      </c>
      <c r="D61" s="1">
        <v>1850</v>
      </c>
      <c r="E61" s="1">
        <v>4809</v>
      </c>
      <c r="F61" s="1">
        <v>1157</v>
      </c>
      <c r="M61" s="1">
        <v>3410</v>
      </c>
      <c r="N61" s="1">
        <v>89</v>
      </c>
      <c r="T61" s="1">
        <v>3510</v>
      </c>
      <c r="U61" s="1">
        <v>87</v>
      </c>
      <c r="V61" s="1">
        <v>4635</v>
      </c>
      <c r="W61" s="1">
        <v>3481</v>
      </c>
      <c r="X61" s="1">
        <v>9281</v>
      </c>
      <c r="Y61" s="1">
        <v>2766</v>
      </c>
    </row>
    <row r="62" spans="1:25" ht="12.75">
      <c r="A62" s="1">
        <v>3410</v>
      </c>
      <c r="B62" s="1">
        <v>90</v>
      </c>
      <c r="C62" s="1">
        <v>1912</v>
      </c>
      <c r="D62" s="1">
        <v>1079</v>
      </c>
      <c r="E62" s="1">
        <v>3432</v>
      </c>
      <c r="F62" s="1">
        <v>787</v>
      </c>
      <c r="M62" s="1">
        <v>3410</v>
      </c>
      <c r="N62" s="1">
        <v>90</v>
      </c>
      <c r="T62" s="1">
        <v>3520</v>
      </c>
      <c r="U62" s="1">
        <v>87</v>
      </c>
      <c r="V62" s="1">
        <v>4847</v>
      </c>
      <c r="W62" s="1">
        <v>4089</v>
      </c>
      <c r="X62" s="1">
        <v>10090</v>
      </c>
      <c r="Y62" s="1">
        <v>5438</v>
      </c>
    </row>
    <row r="63" spans="1:25" ht="12.75">
      <c r="A63" s="1">
        <v>3410</v>
      </c>
      <c r="B63" s="1">
        <v>91</v>
      </c>
      <c r="C63" s="1">
        <v>1404</v>
      </c>
      <c r="D63" s="1">
        <v>826</v>
      </c>
      <c r="E63" s="1">
        <v>2470</v>
      </c>
      <c r="F63" s="1">
        <v>552</v>
      </c>
      <c r="M63" s="1">
        <v>3410</v>
      </c>
      <c r="N63" s="1">
        <v>91</v>
      </c>
      <c r="T63" s="1">
        <v>3530</v>
      </c>
      <c r="U63" s="1">
        <v>87</v>
      </c>
      <c r="V63" s="1">
        <v>765</v>
      </c>
      <c r="W63" s="1">
        <v>502</v>
      </c>
      <c r="X63" s="1">
        <v>1473</v>
      </c>
      <c r="Y63" s="1">
        <v>512</v>
      </c>
    </row>
    <row r="64" spans="1:25" ht="12.75">
      <c r="A64" s="1">
        <v>3410</v>
      </c>
      <c r="B64" s="1">
        <v>92</v>
      </c>
      <c r="C64" s="1">
        <v>1856</v>
      </c>
      <c r="D64" s="1">
        <v>1098</v>
      </c>
      <c r="E64" s="1">
        <v>3539</v>
      </c>
      <c r="F64" s="1">
        <v>978</v>
      </c>
      <c r="M64" s="1">
        <v>3410</v>
      </c>
      <c r="N64" s="1">
        <v>92</v>
      </c>
      <c r="T64" s="1">
        <v>3550</v>
      </c>
      <c r="U64" s="1">
        <v>87</v>
      </c>
      <c r="V64" s="1">
        <v>3064</v>
      </c>
      <c r="W64" s="1">
        <v>2078</v>
      </c>
      <c r="X64" s="1">
        <v>3661</v>
      </c>
      <c r="Y64" s="1">
        <v>631</v>
      </c>
    </row>
    <row r="65" spans="1:25" ht="12.75">
      <c r="A65" s="1">
        <v>3410</v>
      </c>
      <c r="B65" s="1">
        <v>93</v>
      </c>
      <c r="C65" s="1">
        <v>1468</v>
      </c>
      <c r="D65" s="1">
        <v>981</v>
      </c>
      <c r="E65" s="1">
        <v>3109</v>
      </c>
      <c r="F65" s="1">
        <v>915</v>
      </c>
      <c r="M65" s="1">
        <v>3410</v>
      </c>
      <c r="N65" s="1">
        <v>93</v>
      </c>
      <c r="T65" s="1">
        <v>3560</v>
      </c>
      <c r="U65" s="1">
        <v>87</v>
      </c>
      <c r="V65" s="1">
        <v>4966</v>
      </c>
      <c r="W65" s="1">
        <v>4095</v>
      </c>
      <c r="X65" s="1">
        <v>7753</v>
      </c>
      <c r="Y65" s="1">
        <v>1006</v>
      </c>
    </row>
    <row r="66" spans="1:25" ht="12.75">
      <c r="A66" s="1">
        <v>3410</v>
      </c>
      <c r="B66" s="1">
        <v>94</v>
      </c>
      <c r="C66" s="1">
        <v>1382</v>
      </c>
      <c r="D66" s="1">
        <v>967</v>
      </c>
      <c r="E66" s="1">
        <v>3063</v>
      </c>
      <c r="F66" s="1">
        <v>897</v>
      </c>
      <c r="M66" s="1">
        <v>3410</v>
      </c>
      <c r="N66" s="1">
        <v>94</v>
      </c>
      <c r="T66" s="1">
        <v>3600</v>
      </c>
      <c r="U66" s="1">
        <v>87</v>
      </c>
      <c r="V66" s="1">
        <v>9598</v>
      </c>
      <c r="W66" s="1">
        <v>5362</v>
      </c>
      <c r="X66" s="1">
        <v>10830</v>
      </c>
      <c r="Y66" s="1">
        <v>1636</v>
      </c>
    </row>
    <row r="67" spans="1:25" ht="12.75">
      <c r="A67" s="1">
        <v>3410</v>
      </c>
      <c r="B67" s="1">
        <v>95</v>
      </c>
      <c r="C67" s="1">
        <v>1315</v>
      </c>
      <c r="D67" s="1">
        <v>1008</v>
      </c>
      <c r="E67" s="1">
        <v>3235</v>
      </c>
      <c r="F67" s="1">
        <v>986</v>
      </c>
      <c r="M67" s="1">
        <v>3410</v>
      </c>
      <c r="N67" s="1">
        <v>95</v>
      </c>
      <c r="T67" s="1">
        <v>3710</v>
      </c>
      <c r="U67" s="1">
        <v>87</v>
      </c>
      <c r="V67" s="1">
        <v>10330</v>
      </c>
      <c r="W67" s="1">
        <v>5030</v>
      </c>
      <c r="X67" s="1">
        <v>13282</v>
      </c>
      <c r="Y67" s="1">
        <v>1763</v>
      </c>
    </row>
    <row r="68" spans="1:25" ht="12.75">
      <c r="A68" s="1">
        <v>3420</v>
      </c>
      <c r="B68" s="1">
        <v>85</v>
      </c>
      <c r="C68" s="1">
        <v>12008</v>
      </c>
      <c r="D68" s="1">
        <v>6218</v>
      </c>
      <c r="E68" s="1">
        <v>13010</v>
      </c>
      <c r="F68" s="1">
        <v>2483</v>
      </c>
      <c r="M68" s="1">
        <v>3420</v>
      </c>
      <c r="N68" s="1">
        <v>85</v>
      </c>
      <c r="T68" s="1">
        <v>3720</v>
      </c>
      <c r="U68" s="1">
        <v>87</v>
      </c>
      <c r="V68" s="1">
        <v>3255</v>
      </c>
      <c r="W68" s="1">
        <v>2258</v>
      </c>
      <c r="X68" s="1">
        <v>5074</v>
      </c>
      <c r="Y68" s="1">
        <v>779</v>
      </c>
    </row>
    <row r="69" spans="1:25" ht="12.75">
      <c r="A69" s="1">
        <v>3420</v>
      </c>
      <c r="B69" s="1">
        <v>86</v>
      </c>
      <c r="C69" s="1">
        <v>11378</v>
      </c>
      <c r="D69" s="1">
        <v>6175</v>
      </c>
      <c r="E69" s="1">
        <v>13385</v>
      </c>
      <c r="F69" s="1">
        <v>2573</v>
      </c>
      <c r="M69" s="1">
        <v>3420</v>
      </c>
      <c r="N69" s="1">
        <v>86</v>
      </c>
      <c r="T69" s="1">
        <v>3810</v>
      </c>
      <c r="U69" s="1">
        <v>87</v>
      </c>
      <c r="V69" s="1">
        <v>33301</v>
      </c>
      <c r="W69" s="1">
        <v>21220</v>
      </c>
      <c r="X69" s="1">
        <v>51558</v>
      </c>
      <c r="Y69" s="1">
        <v>6178</v>
      </c>
    </row>
    <row r="70" spans="1:25" ht="12.75">
      <c r="A70" s="1">
        <v>3420</v>
      </c>
      <c r="B70" s="1">
        <v>87</v>
      </c>
      <c r="C70" s="1">
        <v>10426</v>
      </c>
      <c r="D70" s="1">
        <v>6061</v>
      </c>
      <c r="E70" s="1">
        <v>13409</v>
      </c>
      <c r="F70" s="1">
        <v>2707</v>
      </c>
      <c r="M70" s="1">
        <v>3420</v>
      </c>
      <c r="N70" s="1">
        <v>87</v>
      </c>
      <c r="T70" s="1">
        <v>3820</v>
      </c>
      <c r="U70" s="1">
        <v>87</v>
      </c>
      <c r="V70" s="1">
        <v>26994</v>
      </c>
      <c r="W70" s="1">
        <v>18214</v>
      </c>
      <c r="X70" s="1">
        <v>62336</v>
      </c>
      <c r="Y70" s="1">
        <v>17374</v>
      </c>
    </row>
    <row r="71" spans="1:25" ht="12.75">
      <c r="A71" s="1">
        <v>3420</v>
      </c>
      <c r="B71" s="1">
        <v>88</v>
      </c>
      <c r="C71" s="1">
        <v>9586</v>
      </c>
      <c r="D71" s="1">
        <v>6015</v>
      </c>
      <c r="E71" s="1">
        <v>13540</v>
      </c>
      <c r="F71" s="1">
        <v>2548</v>
      </c>
      <c r="M71" s="1">
        <v>3420</v>
      </c>
      <c r="N71" s="1">
        <v>88</v>
      </c>
      <c r="T71" s="1">
        <v>3830</v>
      </c>
      <c r="U71" s="1">
        <v>87</v>
      </c>
      <c r="V71" s="1">
        <v>16511</v>
      </c>
      <c r="W71" s="1">
        <v>12800</v>
      </c>
      <c r="X71" s="1">
        <v>36584</v>
      </c>
      <c r="Y71" s="1">
        <v>13998</v>
      </c>
    </row>
    <row r="72" spans="1:25" ht="12.75">
      <c r="A72" s="1">
        <v>3420</v>
      </c>
      <c r="B72" s="1">
        <v>89</v>
      </c>
      <c r="C72" s="1">
        <v>9041</v>
      </c>
      <c r="D72" s="1">
        <v>6079</v>
      </c>
      <c r="E72" s="1">
        <v>13839</v>
      </c>
      <c r="F72" s="1">
        <v>2621</v>
      </c>
      <c r="M72" s="1">
        <v>3420</v>
      </c>
      <c r="N72" s="1">
        <v>89</v>
      </c>
      <c r="T72" s="1">
        <v>3840</v>
      </c>
      <c r="U72" s="1">
        <v>87</v>
      </c>
      <c r="V72" s="1">
        <v>21691</v>
      </c>
      <c r="W72" s="1">
        <v>18212</v>
      </c>
      <c r="X72" s="1">
        <v>51570</v>
      </c>
      <c r="Y72" s="1">
        <v>12387</v>
      </c>
    </row>
    <row r="73" spans="1:25" ht="12.75">
      <c r="A73" s="1">
        <v>3420</v>
      </c>
      <c r="B73" s="1">
        <v>90</v>
      </c>
      <c r="C73" s="1">
        <v>8475</v>
      </c>
      <c r="D73" s="1">
        <v>5318</v>
      </c>
      <c r="E73" s="1">
        <v>15347</v>
      </c>
      <c r="F73" s="1">
        <v>3132</v>
      </c>
      <c r="M73" s="1">
        <v>3420</v>
      </c>
      <c r="N73" s="1">
        <v>90</v>
      </c>
      <c r="T73" s="1">
        <v>3850</v>
      </c>
      <c r="U73" s="1">
        <v>87</v>
      </c>
      <c r="V73" s="1">
        <v>2285</v>
      </c>
      <c r="W73" s="1">
        <v>1940</v>
      </c>
      <c r="X73" s="1">
        <v>6806</v>
      </c>
      <c r="Y73" s="1">
        <v>2983</v>
      </c>
    </row>
    <row r="74" spans="1:25" ht="12.75">
      <c r="A74" s="1">
        <v>3420</v>
      </c>
      <c r="B74" s="1">
        <v>91</v>
      </c>
      <c r="C74" s="1">
        <v>8283</v>
      </c>
      <c r="D74" s="1">
        <v>5445</v>
      </c>
      <c r="E74" s="1">
        <v>16151</v>
      </c>
      <c r="F74" s="1">
        <v>3731</v>
      </c>
      <c r="M74" s="1">
        <v>3420</v>
      </c>
      <c r="N74" s="1">
        <v>91</v>
      </c>
      <c r="T74" s="1">
        <v>3860</v>
      </c>
      <c r="U74" s="1">
        <v>87</v>
      </c>
      <c r="V74" s="1">
        <v>2584</v>
      </c>
      <c r="W74" s="1">
        <v>1240</v>
      </c>
      <c r="X74" s="1">
        <v>3979</v>
      </c>
      <c r="Y74" s="1">
        <v>785</v>
      </c>
    </row>
    <row r="75" spans="1:25" ht="12.75">
      <c r="A75" s="1">
        <v>3420</v>
      </c>
      <c r="B75" s="1">
        <v>92</v>
      </c>
      <c r="C75" s="1">
        <v>6977</v>
      </c>
      <c r="D75" s="1">
        <v>4866</v>
      </c>
      <c r="E75" s="1">
        <v>14727</v>
      </c>
      <c r="F75" s="1">
        <v>3589</v>
      </c>
      <c r="M75" s="1">
        <v>3420</v>
      </c>
      <c r="N75" s="1">
        <v>92</v>
      </c>
      <c r="T75" s="1">
        <v>3900</v>
      </c>
      <c r="U75" s="1">
        <v>87</v>
      </c>
      <c r="V75" s="1">
        <v>2725</v>
      </c>
      <c r="W75" s="1">
        <v>1610</v>
      </c>
      <c r="X75" s="1">
        <v>2994</v>
      </c>
      <c r="Y75" s="1">
        <v>418</v>
      </c>
    </row>
    <row r="76" spans="1:25" ht="12.75">
      <c r="A76" s="1">
        <v>3420</v>
      </c>
      <c r="B76" s="1">
        <v>93</v>
      </c>
      <c r="C76" s="1">
        <v>6010</v>
      </c>
      <c r="D76" s="1">
        <v>4514</v>
      </c>
      <c r="E76" s="1">
        <v>14002</v>
      </c>
      <c r="F76" s="1">
        <v>3269</v>
      </c>
      <c r="M76" s="1">
        <v>3420</v>
      </c>
      <c r="N76" s="1">
        <v>93</v>
      </c>
      <c r="V76" s="1">
        <f>SUM(V52:V75)</f>
        <v>246190</v>
      </c>
      <c r="W76" s="1">
        <f>SUM(W52:W75)</f>
        <v>171516</v>
      </c>
      <c r="X76" s="1">
        <f>SUM(X52:X75)</f>
        <v>406421</v>
      </c>
      <c r="Y76" s="1">
        <f>SUM(Y52:Y75)</f>
        <v>91069</v>
      </c>
    </row>
    <row r="77" spans="1:25" ht="12.75">
      <c r="A77" s="1">
        <v>3420</v>
      </c>
      <c r="B77" s="1">
        <v>94</v>
      </c>
      <c r="C77" s="1">
        <v>5857</v>
      </c>
      <c r="D77" s="1">
        <v>4622</v>
      </c>
      <c r="E77" s="1">
        <v>14412</v>
      </c>
      <c r="F77" s="1">
        <v>3414</v>
      </c>
      <c r="M77" s="1">
        <v>3420</v>
      </c>
      <c r="N77" s="1">
        <v>94</v>
      </c>
      <c r="T77" s="1">
        <v>3110</v>
      </c>
      <c r="U77" s="1">
        <v>88</v>
      </c>
      <c r="V77" s="1">
        <v>21234</v>
      </c>
      <c r="W77" s="1">
        <v>18507</v>
      </c>
      <c r="X77" s="1">
        <v>31893</v>
      </c>
      <c r="Y77" s="1">
        <v>4401</v>
      </c>
    </row>
    <row r="78" spans="1:25" ht="12.75">
      <c r="A78" s="1">
        <v>3420</v>
      </c>
      <c r="B78" s="1">
        <v>95</v>
      </c>
      <c r="C78" s="1">
        <v>5277</v>
      </c>
      <c r="D78" s="1">
        <v>4496</v>
      </c>
      <c r="E78" s="1">
        <v>14414</v>
      </c>
      <c r="F78" s="1">
        <v>3593</v>
      </c>
      <c r="M78" s="1">
        <v>3420</v>
      </c>
      <c r="N78" s="1">
        <v>95</v>
      </c>
      <c r="T78" s="1">
        <v>3130</v>
      </c>
      <c r="U78" s="1">
        <v>88</v>
      </c>
      <c r="V78" s="1">
        <v>1817</v>
      </c>
      <c r="W78" s="1">
        <v>1525</v>
      </c>
      <c r="X78" s="1">
        <v>3148</v>
      </c>
      <c r="Y78" s="1">
        <v>681</v>
      </c>
    </row>
    <row r="79" spans="1:25" ht="12.75">
      <c r="A79" s="1">
        <v>3430</v>
      </c>
      <c r="B79" s="1">
        <v>85</v>
      </c>
      <c r="C79" s="1">
        <v>5281</v>
      </c>
      <c r="D79" s="1">
        <v>3072</v>
      </c>
      <c r="E79" s="1">
        <v>5276</v>
      </c>
      <c r="F79" s="1">
        <v>844</v>
      </c>
      <c r="M79" s="1">
        <v>3430</v>
      </c>
      <c r="N79" s="1">
        <v>85</v>
      </c>
      <c r="T79" s="1">
        <v>3200</v>
      </c>
      <c r="U79" s="1">
        <v>88</v>
      </c>
      <c r="V79" s="1">
        <v>14199</v>
      </c>
      <c r="W79" s="1">
        <v>6889</v>
      </c>
      <c r="X79" s="1">
        <v>12686</v>
      </c>
      <c r="Y79" s="1">
        <v>1510</v>
      </c>
    </row>
    <row r="80" spans="1:25" ht="12.75">
      <c r="A80" s="1">
        <v>3430</v>
      </c>
      <c r="B80" s="1">
        <v>86</v>
      </c>
      <c r="C80" s="1">
        <v>4755</v>
      </c>
      <c r="D80" s="1">
        <v>2855</v>
      </c>
      <c r="E80" s="1">
        <v>4823</v>
      </c>
      <c r="F80" s="1">
        <v>610</v>
      </c>
      <c r="M80" s="1">
        <v>3430</v>
      </c>
      <c r="N80" s="1">
        <v>86</v>
      </c>
      <c r="T80" s="1">
        <v>3310</v>
      </c>
      <c r="U80" s="1">
        <v>88</v>
      </c>
      <c r="V80" s="1">
        <v>7515</v>
      </c>
      <c r="W80" s="1">
        <v>4355</v>
      </c>
      <c r="X80" s="1">
        <v>6861</v>
      </c>
      <c r="Y80" s="1">
        <v>689</v>
      </c>
    </row>
    <row r="81" spans="1:25" ht="12.75">
      <c r="A81" s="1">
        <v>3430</v>
      </c>
      <c r="B81" s="1">
        <v>87</v>
      </c>
      <c r="C81" s="1">
        <v>5068</v>
      </c>
      <c r="D81" s="1">
        <v>3348</v>
      </c>
      <c r="E81" s="1">
        <v>6675</v>
      </c>
      <c r="F81" s="1">
        <v>1349</v>
      </c>
      <c r="M81" s="1">
        <v>3430</v>
      </c>
      <c r="N81" s="1">
        <v>87</v>
      </c>
      <c r="T81" s="1">
        <v>3320</v>
      </c>
      <c r="U81" s="1">
        <v>88</v>
      </c>
      <c r="V81" s="1">
        <v>18748</v>
      </c>
      <c r="W81" s="1">
        <v>11824</v>
      </c>
      <c r="X81" s="1">
        <v>21841</v>
      </c>
      <c r="Y81" s="1">
        <v>2104</v>
      </c>
    </row>
    <row r="82" spans="1:25" ht="12.75">
      <c r="A82" s="1">
        <v>3430</v>
      </c>
      <c r="B82" s="1">
        <v>88</v>
      </c>
      <c r="C82" s="1">
        <v>4812</v>
      </c>
      <c r="D82" s="1">
        <v>3345</v>
      </c>
      <c r="E82" s="1">
        <v>6963</v>
      </c>
      <c r="F82" s="1">
        <v>1472</v>
      </c>
      <c r="M82" s="1">
        <v>3430</v>
      </c>
      <c r="N82" s="1">
        <v>88</v>
      </c>
      <c r="T82" s="1">
        <v>3410</v>
      </c>
      <c r="U82" s="1">
        <v>88</v>
      </c>
      <c r="V82" s="1">
        <v>3190</v>
      </c>
      <c r="W82" s="1">
        <v>2027</v>
      </c>
      <c r="X82" s="1">
        <v>4846</v>
      </c>
      <c r="Y82" s="1">
        <v>1006</v>
      </c>
    </row>
    <row r="83" spans="1:25" ht="12.75">
      <c r="A83" s="1">
        <v>3430</v>
      </c>
      <c r="B83" s="1">
        <v>89</v>
      </c>
      <c r="C83" s="1">
        <v>4649</v>
      </c>
      <c r="D83" s="1">
        <v>3502</v>
      </c>
      <c r="E83" s="1">
        <v>7302</v>
      </c>
      <c r="F83" s="1">
        <v>1646</v>
      </c>
      <c r="M83" s="1">
        <v>3430</v>
      </c>
      <c r="N83" s="1">
        <v>89</v>
      </c>
      <c r="T83" s="1">
        <v>3420</v>
      </c>
      <c r="U83" s="1">
        <v>88</v>
      </c>
      <c r="V83" s="1">
        <v>9586</v>
      </c>
      <c r="W83" s="1">
        <v>6015</v>
      </c>
      <c r="X83" s="1">
        <v>13540</v>
      </c>
      <c r="Y83" s="1">
        <v>2548</v>
      </c>
    </row>
    <row r="84" spans="1:25" ht="12.75">
      <c r="A84" s="1">
        <v>3430</v>
      </c>
      <c r="B84" s="1">
        <v>90</v>
      </c>
      <c r="C84" s="1">
        <v>4147</v>
      </c>
      <c r="D84" s="1">
        <v>3100</v>
      </c>
      <c r="E84" s="1">
        <v>7234</v>
      </c>
      <c r="F84" s="1">
        <v>1880</v>
      </c>
      <c r="M84" s="1">
        <v>3430</v>
      </c>
      <c r="N84" s="1">
        <v>90</v>
      </c>
      <c r="T84" s="1">
        <v>3430</v>
      </c>
      <c r="U84" s="1">
        <v>88</v>
      </c>
      <c r="V84" s="1">
        <v>4812</v>
      </c>
      <c r="W84" s="1">
        <v>3345</v>
      </c>
      <c r="X84" s="1">
        <v>6963</v>
      </c>
      <c r="Y84" s="1">
        <v>1472</v>
      </c>
    </row>
    <row r="85" spans="1:25" ht="12.75">
      <c r="A85" s="1">
        <v>3430</v>
      </c>
      <c r="B85" s="1">
        <v>91</v>
      </c>
      <c r="C85" s="1">
        <v>3946</v>
      </c>
      <c r="D85" s="1">
        <v>2989</v>
      </c>
      <c r="E85" s="1">
        <v>7192</v>
      </c>
      <c r="F85" s="1">
        <v>1906</v>
      </c>
      <c r="M85" s="1">
        <v>3430</v>
      </c>
      <c r="N85" s="1">
        <v>91</v>
      </c>
      <c r="T85" s="1">
        <v>3440</v>
      </c>
      <c r="U85" s="1">
        <v>88</v>
      </c>
      <c r="V85" s="1">
        <v>12322</v>
      </c>
      <c r="W85" s="1">
        <v>14663</v>
      </c>
      <c r="X85" s="1">
        <v>32950</v>
      </c>
      <c r="Y85" s="1">
        <v>8990</v>
      </c>
    </row>
    <row r="86" spans="1:25" ht="12.75">
      <c r="A86" s="1">
        <v>3430</v>
      </c>
      <c r="B86" s="1">
        <v>92</v>
      </c>
      <c r="C86" s="1">
        <v>3241</v>
      </c>
      <c r="D86" s="1">
        <v>2458</v>
      </c>
      <c r="E86" s="1">
        <v>5578</v>
      </c>
      <c r="F86" s="1">
        <v>1248</v>
      </c>
      <c r="M86" s="1">
        <v>3430</v>
      </c>
      <c r="N86" s="1">
        <v>92</v>
      </c>
      <c r="T86" s="1">
        <v>3510</v>
      </c>
      <c r="U86" s="1">
        <v>88</v>
      </c>
      <c r="V86" s="1">
        <v>4470</v>
      </c>
      <c r="W86" s="1">
        <v>3578</v>
      </c>
      <c r="X86" s="1">
        <v>9553</v>
      </c>
      <c r="Y86" s="1">
        <v>2980</v>
      </c>
    </row>
    <row r="87" spans="1:25" ht="12.75">
      <c r="A87" s="1">
        <v>3430</v>
      </c>
      <c r="B87" s="1">
        <v>93</v>
      </c>
      <c r="C87" s="1">
        <v>2776</v>
      </c>
      <c r="D87" s="1">
        <v>2404</v>
      </c>
      <c r="E87" s="1">
        <v>5785</v>
      </c>
      <c r="F87" s="1">
        <v>1622</v>
      </c>
      <c r="M87" s="1">
        <v>3430</v>
      </c>
      <c r="N87" s="1">
        <v>93</v>
      </c>
      <c r="T87" s="1">
        <v>3520</v>
      </c>
      <c r="U87" s="1">
        <v>88</v>
      </c>
      <c r="V87" s="1">
        <v>4221</v>
      </c>
      <c r="W87" s="1">
        <v>3749</v>
      </c>
      <c r="X87" s="1">
        <v>9785</v>
      </c>
      <c r="Y87" s="1">
        <v>5609</v>
      </c>
    </row>
    <row r="88" spans="1:25" ht="12.75">
      <c r="A88" s="1">
        <v>3430</v>
      </c>
      <c r="B88" s="1">
        <v>94</v>
      </c>
      <c r="C88" s="1">
        <v>2566</v>
      </c>
      <c r="D88" s="1">
        <v>2369</v>
      </c>
      <c r="E88" s="1">
        <v>5689</v>
      </c>
      <c r="F88" s="1">
        <v>1477</v>
      </c>
      <c r="M88" s="1">
        <v>3430</v>
      </c>
      <c r="N88" s="1">
        <v>94</v>
      </c>
      <c r="T88" s="1">
        <v>3530</v>
      </c>
      <c r="U88" s="1">
        <v>88</v>
      </c>
      <c r="V88" s="1">
        <v>662</v>
      </c>
      <c r="W88" s="1">
        <v>452</v>
      </c>
      <c r="X88" s="1">
        <v>1403</v>
      </c>
      <c r="Y88" s="1">
        <v>454</v>
      </c>
    </row>
    <row r="89" spans="1:25" ht="12.75">
      <c r="A89" s="1">
        <v>3430</v>
      </c>
      <c r="B89" s="1">
        <v>95</v>
      </c>
      <c r="C89" s="1">
        <v>2803</v>
      </c>
      <c r="D89" s="1">
        <v>2673</v>
      </c>
      <c r="E89" s="1">
        <v>6341</v>
      </c>
      <c r="F89" s="1">
        <v>1591</v>
      </c>
      <c r="M89" s="1">
        <v>3430</v>
      </c>
      <c r="N89" s="1">
        <v>95</v>
      </c>
      <c r="T89" s="1">
        <v>3550</v>
      </c>
      <c r="U89" s="1">
        <v>88</v>
      </c>
      <c r="V89" s="1">
        <v>3106</v>
      </c>
      <c r="W89" s="1">
        <v>2249</v>
      </c>
      <c r="X89" s="1">
        <v>4135</v>
      </c>
      <c r="Y89" s="1">
        <v>686</v>
      </c>
    </row>
    <row r="90" spans="3:25" ht="12.75">
      <c r="C90" s="1" t="s">
        <v>16</v>
      </c>
      <c r="D90" s="1" t="s">
        <v>17</v>
      </c>
      <c r="E90" s="1" t="s">
        <v>18</v>
      </c>
      <c r="F90" s="1" t="s">
        <v>19</v>
      </c>
      <c r="I90" s="1" t="s">
        <v>16</v>
      </c>
      <c r="J90" s="1" t="s">
        <v>17</v>
      </c>
      <c r="K90" s="1" t="s">
        <v>18</v>
      </c>
      <c r="L90" s="1" t="s">
        <v>19</v>
      </c>
      <c r="O90" s="1" t="s">
        <v>10</v>
      </c>
      <c r="P90" s="1" t="s">
        <v>11</v>
      </c>
      <c r="Q90" s="1" t="s">
        <v>12</v>
      </c>
      <c r="R90" s="1" t="s">
        <v>13</v>
      </c>
      <c r="T90" s="1">
        <v>3560</v>
      </c>
      <c r="U90" s="1">
        <v>88</v>
      </c>
      <c r="V90" s="1">
        <v>5040</v>
      </c>
      <c r="W90" s="1">
        <v>4619</v>
      </c>
      <c r="X90" s="1">
        <v>9120</v>
      </c>
      <c r="Y90" s="1">
        <v>1264</v>
      </c>
    </row>
    <row r="91" spans="1:25" ht="12.75">
      <c r="A91" s="1">
        <v>3440</v>
      </c>
      <c r="B91" s="1">
        <v>85</v>
      </c>
      <c r="C91" s="1">
        <v>14228</v>
      </c>
      <c r="D91" s="1">
        <v>14485</v>
      </c>
      <c r="E91" s="1">
        <v>29825</v>
      </c>
      <c r="F91" s="1">
        <v>8140</v>
      </c>
      <c r="G91" s="1">
        <v>3440</v>
      </c>
      <c r="H91" s="1">
        <v>85</v>
      </c>
      <c r="I91" s="1">
        <f>C91/1000</f>
        <v>14.228</v>
      </c>
      <c r="J91" s="1">
        <f aca="true" t="shared" si="5" ref="J91:L101">D91/1000</f>
        <v>14.485</v>
      </c>
      <c r="K91" s="1">
        <f t="shared" si="5"/>
        <v>29.825</v>
      </c>
      <c r="L91" s="1">
        <f t="shared" si="5"/>
        <v>8.14</v>
      </c>
      <c r="M91" s="1">
        <v>3440</v>
      </c>
      <c r="N91" s="1">
        <v>85</v>
      </c>
      <c r="O91" s="1">
        <f>C91/D91</f>
        <v>0.9822575077666552</v>
      </c>
      <c r="P91" s="1">
        <f>D91/D91</f>
        <v>1</v>
      </c>
      <c r="Q91" s="1">
        <f>E91/D91</f>
        <v>2.0590265792198825</v>
      </c>
      <c r="R91" s="1">
        <f>F91/D91</f>
        <v>0.5619606489471868</v>
      </c>
      <c r="T91" s="1">
        <v>3600</v>
      </c>
      <c r="U91" s="1">
        <v>88</v>
      </c>
      <c r="V91" s="1">
        <v>8505</v>
      </c>
      <c r="W91" s="1">
        <v>5389</v>
      </c>
      <c r="X91" s="1">
        <v>10590</v>
      </c>
      <c r="Y91" s="1">
        <v>1728</v>
      </c>
    </row>
    <row r="92" spans="1:25" ht="12.75">
      <c r="A92" s="1">
        <v>3440</v>
      </c>
      <c r="B92" s="1">
        <v>86</v>
      </c>
      <c r="C92" s="1">
        <v>13551</v>
      </c>
      <c r="D92" s="1">
        <v>14534</v>
      </c>
      <c r="E92" s="1">
        <v>30671</v>
      </c>
      <c r="F92" s="1">
        <v>8246</v>
      </c>
      <c r="G92" s="1">
        <v>3440</v>
      </c>
      <c r="H92" s="1">
        <v>86</v>
      </c>
      <c r="I92" s="1">
        <f aca="true" t="shared" si="6" ref="I92:I101">C92/1000</f>
        <v>13.551</v>
      </c>
      <c r="J92" s="1">
        <f t="shared" si="5"/>
        <v>14.534</v>
      </c>
      <c r="K92" s="1">
        <f t="shared" si="5"/>
        <v>30.671</v>
      </c>
      <c r="L92" s="1">
        <f t="shared" si="5"/>
        <v>8.246</v>
      </c>
      <c r="M92" s="1">
        <v>3440</v>
      </c>
      <c r="N92" s="1">
        <v>86</v>
      </c>
      <c r="O92" s="1">
        <f aca="true" t="shared" si="7" ref="O92:O101">C92/D92</f>
        <v>0.9323654878216595</v>
      </c>
      <c r="P92" s="1">
        <f aca="true" t="shared" si="8" ref="P92:P101">D92/D92</f>
        <v>1</v>
      </c>
      <c r="Q92" s="1">
        <f aca="true" t="shared" si="9" ref="Q92:Q101">E92/D92</f>
        <v>2.110293105820834</v>
      </c>
      <c r="R92" s="1">
        <f aca="true" t="shared" si="10" ref="R92:R101">F92/D92</f>
        <v>0.5673592954451631</v>
      </c>
      <c r="T92" s="1">
        <v>3710</v>
      </c>
      <c r="U92" s="1">
        <v>88</v>
      </c>
      <c r="V92" s="1">
        <v>10485</v>
      </c>
      <c r="W92" s="1">
        <v>5261</v>
      </c>
      <c r="X92" s="1">
        <v>14527</v>
      </c>
      <c r="Y92" s="1">
        <v>2007</v>
      </c>
    </row>
    <row r="93" spans="1:25" ht="12.75">
      <c r="A93" s="1">
        <v>3440</v>
      </c>
      <c r="B93" s="1">
        <v>87</v>
      </c>
      <c r="C93" s="1">
        <v>12737</v>
      </c>
      <c r="D93" s="1">
        <v>14986</v>
      </c>
      <c r="E93" s="1">
        <v>31622</v>
      </c>
      <c r="F93" s="1">
        <v>8576</v>
      </c>
      <c r="G93" s="1">
        <v>3440</v>
      </c>
      <c r="H93" s="1">
        <v>87</v>
      </c>
      <c r="I93" s="1">
        <f t="shared" si="6"/>
        <v>12.737</v>
      </c>
      <c r="J93" s="1">
        <f t="shared" si="5"/>
        <v>14.986</v>
      </c>
      <c r="K93" s="1">
        <f t="shared" si="5"/>
        <v>31.622</v>
      </c>
      <c r="L93" s="1">
        <f t="shared" si="5"/>
        <v>8.576</v>
      </c>
      <c r="M93" s="1">
        <v>3440</v>
      </c>
      <c r="N93" s="1">
        <v>87</v>
      </c>
      <c r="O93" s="1">
        <f t="shared" si="7"/>
        <v>0.8499265981582811</v>
      </c>
      <c r="P93" s="1">
        <f t="shared" si="8"/>
        <v>1</v>
      </c>
      <c r="Q93" s="1">
        <f t="shared" si="9"/>
        <v>2.1101027625784066</v>
      </c>
      <c r="R93" s="1">
        <f t="shared" si="10"/>
        <v>0.572267449619645</v>
      </c>
      <c r="T93" s="1">
        <v>3720</v>
      </c>
      <c r="U93" s="1">
        <v>88</v>
      </c>
      <c r="V93" s="1">
        <v>3106</v>
      </c>
      <c r="W93" s="1">
        <v>2314</v>
      </c>
      <c r="X93" s="1">
        <v>5334</v>
      </c>
      <c r="Y93" s="1">
        <v>792</v>
      </c>
    </row>
    <row r="94" spans="1:25" ht="12.75">
      <c r="A94" s="1">
        <v>3440</v>
      </c>
      <c r="B94" s="1">
        <v>88</v>
      </c>
      <c r="C94" s="1">
        <v>12322</v>
      </c>
      <c r="D94" s="1">
        <v>14663</v>
      </c>
      <c r="E94" s="1">
        <v>32950</v>
      </c>
      <c r="F94" s="1">
        <v>8990</v>
      </c>
      <c r="G94" s="1">
        <v>3440</v>
      </c>
      <c r="H94" s="1">
        <v>88</v>
      </c>
      <c r="I94" s="1">
        <f t="shared" si="6"/>
        <v>12.322</v>
      </c>
      <c r="J94" s="1">
        <f t="shared" si="5"/>
        <v>14.663</v>
      </c>
      <c r="K94" s="1">
        <f t="shared" si="5"/>
        <v>32.95</v>
      </c>
      <c r="L94" s="1">
        <f t="shared" si="5"/>
        <v>8.99</v>
      </c>
      <c r="M94" s="1">
        <v>3440</v>
      </c>
      <c r="N94" s="1">
        <v>88</v>
      </c>
      <c r="O94" s="1">
        <f t="shared" si="7"/>
        <v>0.8403464502489258</v>
      </c>
      <c r="P94" s="1">
        <f t="shared" si="8"/>
        <v>1</v>
      </c>
      <c r="Q94" s="1">
        <f t="shared" si="9"/>
        <v>2.2471526972652254</v>
      </c>
      <c r="R94" s="1">
        <f t="shared" si="10"/>
        <v>0.6131078224101479</v>
      </c>
      <c r="T94" s="1">
        <v>3810</v>
      </c>
      <c r="U94" s="1">
        <v>88</v>
      </c>
      <c r="V94" s="1">
        <v>31733</v>
      </c>
      <c r="W94" s="1">
        <v>21707</v>
      </c>
      <c r="X94" s="1">
        <v>54248</v>
      </c>
      <c r="Y94" s="1">
        <v>6600</v>
      </c>
    </row>
    <row r="95" spans="1:25" ht="12.75">
      <c r="A95" s="1">
        <v>3440</v>
      </c>
      <c r="B95" s="1">
        <v>89</v>
      </c>
      <c r="C95" s="1">
        <v>11953</v>
      </c>
      <c r="D95" s="1">
        <v>15877</v>
      </c>
      <c r="E95" s="1">
        <v>34293</v>
      </c>
      <c r="F95" s="1">
        <v>9589</v>
      </c>
      <c r="G95" s="1">
        <v>3440</v>
      </c>
      <c r="H95" s="1">
        <v>89</v>
      </c>
      <c r="I95" s="1">
        <f t="shared" si="6"/>
        <v>11.953</v>
      </c>
      <c r="J95" s="1">
        <f t="shared" si="5"/>
        <v>15.877</v>
      </c>
      <c r="K95" s="1">
        <f t="shared" si="5"/>
        <v>34.293</v>
      </c>
      <c r="L95" s="1">
        <f t="shared" si="5"/>
        <v>9.589</v>
      </c>
      <c r="M95" s="1">
        <v>3440</v>
      </c>
      <c r="N95" s="1">
        <v>89</v>
      </c>
      <c r="O95" s="1">
        <f t="shared" si="7"/>
        <v>0.7528500346413051</v>
      </c>
      <c r="P95" s="1">
        <f t="shared" si="8"/>
        <v>1</v>
      </c>
      <c r="Q95" s="1">
        <f t="shared" si="9"/>
        <v>2.1599168608679222</v>
      </c>
      <c r="R95" s="1">
        <f t="shared" si="10"/>
        <v>0.6039554071927946</v>
      </c>
      <c r="T95" s="1">
        <v>3820</v>
      </c>
      <c r="U95" s="1">
        <v>88</v>
      </c>
      <c r="V95" s="1">
        <v>26367</v>
      </c>
      <c r="W95" s="1">
        <v>18442</v>
      </c>
      <c r="X95" s="1">
        <v>64396</v>
      </c>
      <c r="Y95" s="1">
        <v>17057</v>
      </c>
    </row>
    <row r="96" spans="1:25" ht="12.75">
      <c r="A96" s="1">
        <v>3440</v>
      </c>
      <c r="B96" s="1">
        <v>90</v>
      </c>
      <c r="C96" s="1">
        <v>11011</v>
      </c>
      <c r="D96" s="1">
        <v>13444</v>
      </c>
      <c r="E96" s="1">
        <v>35298</v>
      </c>
      <c r="F96" s="1">
        <v>12015</v>
      </c>
      <c r="G96" s="1">
        <v>3440</v>
      </c>
      <c r="H96" s="1">
        <v>90</v>
      </c>
      <c r="I96" s="1">
        <f t="shared" si="6"/>
        <v>11.011</v>
      </c>
      <c r="J96" s="1">
        <f t="shared" si="5"/>
        <v>13.444</v>
      </c>
      <c r="K96" s="1">
        <f t="shared" si="5"/>
        <v>35.298</v>
      </c>
      <c r="L96" s="1">
        <f t="shared" si="5"/>
        <v>12.015</v>
      </c>
      <c r="M96" s="1">
        <v>3440</v>
      </c>
      <c r="N96" s="1">
        <v>90</v>
      </c>
      <c r="O96" s="1">
        <f t="shared" si="7"/>
        <v>0.8190270752752157</v>
      </c>
      <c r="P96" s="1">
        <f t="shared" si="8"/>
        <v>1</v>
      </c>
      <c r="Q96" s="1">
        <f t="shared" si="9"/>
        <v>2.6255578696816424</v>
      </c>
      <c r="R96" s="1">
        <f t="shared" si="10"/>
        <v>0.8937072299910741</v>
      </c>
      <c r="T96" s="1">
        <v>3830</v>
      </c>
      <c r="U96" s="1">
        <v>88</v>
      </c>
      <c r="V96" s="1">
        <v>15863</v>
      </c>
      <c r="W96" s="1">
        <v>12782</v>
      </c>
      <c r="X96" s="1">
        <v>37377</v>
      </c>
      <c r="Y96" s="1">
        <v>14621</v>
      </c>
    </row>
    <row r="97" spans="1:25" ht="12.75">
      <c r="A97" s="1">
        <v>3440</v>
      </c>
      <c r="B97" s="1">
        <v>91</v>
      </c>
      <c r="C97" s="1">
        <v>10060</v>
      </c>
      <c r="D97" s="1">
        <v>12125</v>
      </c>
      <c r="E97" s="1">
        <v>33234</v>
      </c>
      <c r="F97" s="1">
        <v>11955</v>
      </c>
      <c r="G97" s="1">
        <v>3440</v>
      </c>
      <c r="H97" s="1">
        <v>91</v>
      </c>
      <c r="I97" s="1">
        <f t="shared" si="6"/>
        <v>10.06</v>
      </c>
      <c r="J97" s="1">
        <f t="shared" si="5"/>
        <v>12.125</v>
      </c>
      <c r="K97" s="1">
        <f t="shared" si="5"/>
        <v>33.234</v>
      </c>
      <c r="L97" s="1">
        <f t="shared" si="5"/>
        <v>11.955</v>
      </c>
      <c r="M97" s="1">
        <v>3440</v>
      </c>
      <c r="N97" s="1">
        <v>91</v>
      </c>
      <c r="O97" s="1">
        <f t="shared" si="7"/>
        <v>0.8296907216494845</v>
      </c>
      <c r="P97" s="1">
        <f t="shared" si="8"/>
        <v>1</v>
      </c>
      <c r="Q97" s="1">
        <f t="shared" si="9"/>
        <v>2.7409484536082473</v>
      </c>
      <c r="R97" s="1">
        <f t="shared" si="10"/>
        <v>0.985979381443299</v>
      </c>
      <c r="T97" s="1">
        <v>3840</v>
      </c>
      <c r="U97" s="1">
        <v>88</v>
      </c>
      <c r="V97" s="1">
        <v>20559</v>
      </c>
      <c r="W97" s="1">
        <v>17848</v>
      </c>
      <c r="X97" s="1">
        <v>52272</v>
      </c>
      <c r="Y97" s="1">
        <v>13128</v>
      </c>
    </row>
    <row r="98" spans="1:25" ht="12.75">
      <c r="A98" s="1">
        <v>3440</v>
      </c>
      <c r="B98" s="1">
        <v>92</v>
      </c>
      <c r="C98" s="1">
        <v>8776</v>
      </c>
      <c r="D98" s="1">
        <v>10663</v>
      </c>
      <c r="E98" s="1">
        <v>30553</v>
      </c>
      <c r="F98" s="1">
        <v>11453</v>
      </c>
      <c r="G98" s="1">
        <v>3440</v>
      </c>
      <c r="H98" s="1">
        <v>92</v>
      </c>
      <c r="I98" s="1">
        <f t="shared" si="6"/>
        <v>8.776</v>
      </c>
      <c r="J98" s="1">
        <f t="shared" si="5"/>
        <v>10.663</v>
      </c>
      <c r="K98" s="1">
        <f t="shared" si="5"/>
        <v>30.553</v>
      </c>
      <c r="L98" s="1">
        <f t="shared" si="5"/>
        <v>11.453</v>
      </c>
      <c r="M98" s="1">
        <v>3440</v>
      </c>
      <c r="N98" s="1">
        <v>92</v>
      </c>
      <c r="O98" s="1">
        <f t="shared" si="7"/>
        <v>0.8230329175654131</v>
      </c>
      <c r="P98" s="1">
        <f t="shared" si="8"/>
        <v>1</v>
      </c>
      <c r="Q98" s="1">
        <f t="shared" si="9"/>
        <v>2.8653287067429427</v>
      </c>
      <c r="R98" s="1">
        <f t="shared" si="10"/>
        <v>1.0740879677389104</v>
      </c>
      <c r="T98" s="1">
        <v>3850</v>
      </c>
      <c r="U98" s="1">
        <v>88</v>
      </c>
      <c r="V98" s="1">
        <v>2159</v>
      </c>
      <c r="W98" s="1">
        <v>1904</v>
      </c>
      <c r="X98" s="1">
        <v>6808</v>
      </c>
      <c r="Y98" s="1">
        <v>3059</v>
      </c>
    </row>
    <row r="99" spans="1:25" ht="12.75">
      <c r="A99" s="1">
        <v>3440</v>
      </c>
      <c r="B99" s="1">
        <v>93</v>
      </c>
      <c r="C99" s="1">
        <v>7716</v>
      </c>
      <c r="D99" s="1">
        <v>9517</v>
      </c>
      <c r="E99" s="1">
        <v>28063</v>
      </c>
      <c r="F99" s="1">
        <v>11068</v>
      </c>
      <c r="G99" s="1">
        <v>3440</v>
      </c>
      <c r="H99" s="1">
        <v>93</v>
      </c>
      <c r="I99" s="1">
        <f t="shared" si="6"/>
        <v>7.716</v>
      </c>
      <c r="J99" s="1">
        <f t="shared" si="5"/>
        <v>9.517</v>
      </c>
      <c r="K99" s="1">
        <f t="shared" si="5"/>
        <v>28.063</v>
      </c>
      <c r="L99" s="1">
        <f t="shared" si="5"/>
        <v>11.068</v>
      </c>
      <c r="M99" s="1">
        <v>3440</v>
      </c>
      <c r="N99" s="1">
        <v>93</v>
      </c>
      <c r="O99" s="1">
        <f t="shared" si="7"/>
        <v>0.8107596931806241</v>
      </c>
      <c r="P99" s="1">
        <f t="shared" si="8"/>
        <v>1</v>
      </c>
      <c r="Q99" s="1">
        <f t="shared" si="9"/>
        <v>2.948723337186088</v>
      </c>
      <c r="R99" s="1">
        <f t="shared" si="10"/>
        <v>1.1629715246401178</v>
      </c>
      <c r="T99" s="1">
        <v>3860</v>
      </c>
      <c r="U99" s="1">
        <v>88</v>
      </c>
      <c r="V99" s="1">
        <v>1942</v>
      </c>
      <c r="W99" s="1">
        <v>1071</v>
      </c>
      <c r="X99" s="1">
        <v>3091</v>
      </c>
      <c r="Y99" s="1">
        <v>548</v>
      </c>
    </row>
    <row r="100" spans="1:25" ht="12.75">
      <c r="A100" s="1">
        <v>3440</v>
      </c>
      <c r="B100" s="1">
        <v>94</v>
      </c>
      <c r="C100" s="1">
        <v>7403</v>
      </c>
      <c r="D100" s="1">
        <v>9724</v>
      </c>
      <c r="E100" s="1">
        <v>29146</v>
      </c>
      <c r="F100" s="1">
        <v>11807</v>
      </c>
      <c r="G100" s="1">
        <v>3440</v>
      </c>
      <c r="H100" s="1">
        <v>94</v>
      </c>
      <c r="I100" s="1">
        <f t="shared" si="6"/>
        <v>7.403</v>
      </c>
      <c r="J100" s="1">
        <f t="shared" si="5"/>
        <v>9.724</v>
      </c>
      <c r="K100" s="1">
        <f t="shared" si="5"/>
        <v>29.146</v>
      </c>
      <c r="L100" s="1">
        <f t="shared" si="5"/>
        <v>11.807</v>
      </c>
      <c r="M100" s="1">
        <v>3440</v>
      </c>
      <c r="N100" s="1">
        <v>94</v>
      </c>
      <c r="O100" s="1">
        <f t="shared" si="7"/>
        <v>0.7613122171945701</v>
      </c>
      <c r="P100" s="1">
        <f t="shared" si="8"/>
        <v>1</v>
      </c>
      <c r="Q100" s="1">
        <f t="shared" si="9"/>
        <v>2.9973262032085564</v>
      </c>
      <c r="R100" s="1">
        <f t="shared" si="10"/>
        <v>1.2142122583299053</v>
      </c>
      <c r="T100" s="1">
        <v>3900</v>
      </c>
      <c r="U100" s="1">
        <v>88</v>
      </c>
      <c r="V100" s="1">
        <v>2467</v>
      </c>
      <c r="W100" s="1">
        <v>1502</v>
      </c>
      <c r="X100" s="1">
        <v>3105</v>
      </c>
      <c r="Y100" s="1">
        <v>436</v>
      </c>
    </row>
    <row r="101" spans="1:25" ht="12.75">
      <c r="A101" s="1">
        <v>3440</v>
      </c>
      <c r="B101" s="1">
        <v>95</v>
      </c>
      <c r="C101" s="1">
        <v>6747</v>
      </c>
      <c r="D101" s="1">
        <v>9553</v>
      </c>
      <c r="E101" s="1">
        <v>29460</v>
      </c>
      <c r="F101" s="1">
        <v>12207</v>
      </c>
      <c r="G101" s="1">
        <v>3440</v>
      </c>
      <c r="H101" s="1">
        <v>95</v>
      </c>
      <c r="I101" s="1">
        <f t="shared" si="6"/>
        <v>6.747</v>
      </c>
      <c r="J101" s="1">
        <f t="shared" si="5"/>
        <v>9.553</v>
      </c>
      <c r="K101" s="1">
        <f t="shared" si="5"/>
        <v>29.46</v>
      </c>
      <c r="L101" s="1">
        <f t="shared" si="5"/>
        <v>12.207</v>
      </c>
      <c r="M101" s="1">
        <v>3440</v>
      </c>
      <c r="N101" s="1">
        <v>95</v>
      </c>
      <c r="O101" s="1">
        <f t="shared" si="7"/>
        <v>0.706270281586936</v>
      </c>
      <c r="P101" s="1">
        <f t="shared" si="8"/>
        <v>1</v>
      </c>
      <c r="Q101" s="1">
        <f t="shared" si="9"/>
        <v>3.083848005862033</v>
      </c>
      <c r="R101" s="1">
        <f t="shared" si="10"/>
        <v>1.2778184863393698</v>
      </c>
      <c r="V101" s="1">
        <f>SUM(V77:V100)</f>
        <v>234108</v>
      </c>
      <c r="W101" s="1">
        <f>SUM(W77:W100)</f>
        <v>172017</v>
      </c>
      <c r="X101" s="1">
        <f>SUM(X77:X100)</f>
        <v>420472</v>
      </c>
      <c r="Y101" s="1">
        <f>SUM(Y77:Y100)</f>
        <v>94370</v>
      </c>
    </row>
    <row r="102" spans="1:25" ht="12.75">
      <c r="A102" s="1">
        <v>3510</v>
      </c>
      <c r="B102" s="1">
        <v>85</v>
      </c>
      <c r="C102" s="1">
        <v>4894</v>
      </c>
      <c r="D102" s="1">
        <v>3517</v>
      </c>
      <c r="E102" s="1">
        <v>8644</v>
      </c>
      <c r="F102" s="1">
        <v>3438</v>
      </c>
      <c r="M102" s="1">
        <v>3510</v>
      </c>
      <c r="N102" s="1">
        <v>85</v>
      </c>
      <c r="T102" s="1">
        <v>3110</v>
      </c>
      <c r="U102" s="1">
        <v>89</v>
      </c>
      <c r="V102" s="1">
        <v>19688</v>
      </c>
      <c r="W102" s="1">
        <v>19240</v>
      </c>
      <c r="X102" s="1">
        <v>31740</v>
      </c>
      <c r="Y102" s="1">
        <v>4730</v>
      </c>
    </row>
    <row r="103" spans="1:25" ht="12.75">
      <c r="A103" s="1">
        <v>3510</v>
      </c>
      <c r="B103" s="1">
        <v>86</v>
      </c>
      <c r="C103" s="1">
        <v>4737</v>
      </c>
      <c r="D103" s="1">
        <v>3377</v>
      </c>
      <c r="E103" s="1">
        <v>8510</v>
      </c>
      <c r="F103" s="1">
        <v>2536</v>
      </c>
      <c r="M103" s="1">
        <v>3510</v>
      </c>
      <c r="N103" s="1">
        <v>86</v>
      </c>
      <c r="T103" s="1">
        <v>3130</v>
      </c>
      <c r="U103" s="1">
        <v>89</v>
      </c>
      <c r="V103" s="1">
        <v>1720</v>
      </c>
      <c r="W103" s="1">
        <v>1599</v>
      </c>
      <c r="X103" s="1">
        <v>3248</v>
      </c>
      <c r="Y103" s="1">
        <v>670</v>
      </c>
    </row>
    <row r="104" spans="1:25" ht="12.75">
      <c r="A104" s="1">
        <v>3510</v>
      </c>
      <c r="B104" s="1">
        <v>87</v>
      </c>
      <c r="C104" s="1">
        <v>4635</v>
      </c>
      <c r="D104" s="1">
        <v>3481</v>
      </c>
      <c r="E104" s="1">
        <v>9281</v>
      </c>
      <c r="F104" s="1">
        <v>2766</v>
      </c>
      <c r="M104" s="1">
        <v>3510</v>
      </c>
      <c r="N104" s="1">
        <v>87</v>
      </c>
      <c r="T104" s="1">
        <v>3200</v>
      </c>
      <c r="U104" s="1">
        <v>89</v>
      </c>
      <c r="V104" s="1">
        <v>12257</v>
      </c>
      <c r="W104" s="1">
        <v>6377</v>
      </c>
      <c r="X104" s="1">
        <v>11430</v>
      </c>
      <c r="Y104" s="1">
        <v>1276</v>
      </c>
    </row>
    <row r="105" spans="1:25" ht="12.75">
      <c r="A105" s="1">
        <v>3510</v>
      </c>
      <c r="B105" s="1">
        <v>88</v>
      </c>
      <c r="C105" s="1">
        <v>4470</v>
      </c>
      <c r="D105" s="1">
        <v>3578</v>
      </c>
      <c r="E105" s="1">
        <v>9553</v>
      </c>
      <c r="F105" s="1">
        <v>2980</v>
      </c>
      <c r="M105" s="1">
        <v>3510</v>
      </c>
      <c r="N105" s="1">
        <v>88</v>
      </c>
      <c r="T105" s="1">
        <v>3310</v>
      </c>
      <c r="U105" s="1">
        <v>89</v>
      </c>
      <c r="V105" s="1">
        <v>6862</v>
      </c>
      <c r="W105" s="1">
        <v>4476</v>
      </c>
      <c r="X105" s="1">
        <v>6748</v>
      </c>
      <c r="Y105" s="1">
        <v>701</v>
      </c>
    </row>
    <row r="106" spans="1:25" ht="12.75">
      <c r="A106" s="1">
        <v>3510</v>
      </c>
      <c r="B106" s="1">
        <v>89</v>
      </c>
      <c r="C106" s="1">
        <v>3985</v>
      </c>
      <c r="D106" s="1">
        <v>3485</v>
      </c>
      <c r="E106" s="1">
        <v>9254</v>
      </c>
      <c r="F106" s="1">
        <v>3115</v>
      </c>
      <c r="M106" s="1">
        <v>3510</v>
      </c>
      <c r="N106" s="1">
        <v>89</v>
      </c>
      <c r="T106" s="1">
        <v>3320</v>
      </c>
      <c r="U106" s="1">
        <v>89</v>
      </c>
      <c r="V106" s="1">
        <v>18650</v>
      </c>
      <c r="W106" s="1">
        <v>13224</v>
      </c>
      <c r="X106" s="1">
        <v>24065</v>
      </c>
      <c r="Y106" s="1">
        <v>2571</v>
      </c>
    </row>
    <row r="107" spans="1:25" ht="12.75">
      <c r="A107" s="1">
        <v>3510</v>
      </c>
      <c r="B107" s="1">
        <v>90</v>
      </c>
      <c r="C107" s="1">
        <v>3734</v>
      </c>
      <c r="D107" s="1">
        <v>3154</v>
      </c>
      <c r="E107" s="1">
        <v>9482</v>
      </c>
      <c r="F107" s="1">
        <v>3402</v>
      </c>
      <c r="M107" s="1">
        <v>3510</v>
      </c>
      <c r="N107" s="1">
        <v>90</v>
      </c>
      <c r="T107" s="1">
        <v>3410</v>
      </c>
      <c r="U107" s="1">
        <v>89</v>
      </c>
      <c r="V107" s="1">
        <v>2872</v>
      </c>
      <c r="W107" s="1">
        <v>1850</v>
      </c>
      <c r="X107" s="1">
        <v>4809</v>
      </c>
      <c r="Y107" s="1">
        <v>1157</v>
      </c>
    </row>
    <row r="108" spans="1:25" ht="12.75">
      <c r="A108" s="1">
        <v>3510</v>
      </c>
      <c r="B108" s="1">
        <v>91</v>
      </c>
      <c r="C108" s="1">
        <v>3239</v>
      </c>
      <c r="D108" s="1">
        <v>2751</v>
      </c>
      <c r="E108" s="1">
        <v>8855</v>
      </c>
      <c r="F108" s="1">
        <v>3605</v>
      </c>
      <c r="M108" s="1">
        <v>3510</v>
      </c>
      <c r="N108" s="1">
        <v>91</v>
      </c>
      <c r="T108" s="1">
        <v>3420</v>
      </c>
      <c r="U108" s="1">
        <v>89</v>
      </c>
      <c r="V108" s="1">
        <v>9041</v>
      </c>
      <c r="W108" s="1">
        <v>6079</v>
      </c>
      <c r="X108" s="1">
        <v>13839</v>
      </c>
      <c r="Y108" s="1">
        <v>2621</v>
      </c>
    </row>
    <row r="109" spans="1:25" ht="12.75">
      <c r="A109" s="1">
        <v>3510</v>
      </c>
      <c r="B109" s="1">
        <v>92</v>
      </c>
      <c r="C109" s="1">
        <v>2757</v>
      </c>
      <c r="D109" s="1">
        <v>2480</v>
      </c>
      <c r="E109" s="1">
        <v>8182</v>
      </c>
      <c r="F109" s="1">
        <v>3617</v>
      </c>
      <c r="M109" s="1">
        <v>3510</v>
      </c>
      <c r="N109" s="1">
        <v>92</v>
      </c>
      <c r="T109" s="1">
        <v>3430</v>
      </c>
      <c r="U109" s="1">
        <v>89</v>
      </c>
      <c r="V109" s="1">
        <v>4649</v>
      </c>
      <c r="W109" s="1">
        <v>3502</v>
      </c>
      <c r="X109" s="1">
        <v>7302</v>
      </c>
      <c r="Y109" s="1">
        <v>1646</v>
      </c>
    </row>
    <row r="110" spans="1:25" ht="12.75">
      <c r="A110" s="1">
        <v>3510</v>
      </c>
      <c r="B110" s="1">
        <v>93</v>
      </c>
      <c r="C110" s="1">
        <v>2500</v>
      </c>
      <c r="D110" s="1">
        <v>2416</v>
      </c>
      <c r="E110" s="1">
        <v>8375</v>
      </c>
      <c r="F110" s="1">
        <v>4098</v>
      </c>
      <c r="M110" s="1">
        <v>3510</v>
      </c>
      <c r="N110" s="1">
        <v>93</v>
      </c>
      <c r="T110" s="1">
        <v>3440</v>
      </c>
      <c r="U110" s="1">
        <v>89</v>
      </c>
      <c r="V110" s="1">
        <v>11953</v>
      </c>
      <c r="W110" s="1">
        <v>15877</v>
      </c>
      <c r="X110" s="1">
        <v>34293</v>
      </c>
      <c r="Y110" s="1">
        <v>9589</v>
      </c>
    </row>
    <row r="111" spans="1:25" ht="12.75">
      <c r="A111" s="1">
        <v>3510</v>
      </c>
      <c r="B111" s="1">
        <v>94</v>
      </c>
      <c r="C111" s="1">
        <v>2357</v>
      </c>
      <c r="D111" s="1">
        <v>2424</v>
      </c>
      <c r="E111" s="1">
        <v>8580</v>
      </c>
      <c r="F111" s="1">
        <v>4194</v>
      </c>
      <c r="M111" s="1">
        <v>3510</v>
      </c>
      <c r="N111" s="1">
        <v>94</v>
      </c>
      <c r="T111" s="1">
        <v>3510</v>
      </c>
      <c r="U111" s="1">
        <v>89</v>
      </c>
      <c r="V111" s="1">
        <v>3985</v>
      </c>
      <c r="W111" s="1">
        <v>3485</v>
      </c>
      <c r="X111" s="1">
        <v>9254</v>
      </c>
      <c r="Y111" s="1">
        <v>3115</v>
      </c>
    </row>
    <row r="112" spans="1:25" ht="12.75">
      <c r="A112" s="1">
        <v>3510</v>
      </c>
      <c r="B112" s="1">
        <v>95</v>
      </c>
      <c r="C112" s="1">
        <v>2183</v>
      </c>
      <c r="D112" s="1">
        <v>2502</v>
      </c>
      <c r="E112" s="1">
        <v>8650</v>
      </c>
      <c r="F112" s="1">
        <v>4053</v>
      </c>
      <c r="M112" s="1">
        <v>3510</v>
      </c>
      <c r="N112" s="1">
        <v>95</v>
      </c>
      <c r="T112" s="1">
        <v>3520</v>
      </c>
      <c r="U112" s="1">
        <v>89</v>
      </c>
      <c r="V112" s="1">
        <v>3386</v>
      </c>
      <c r="W112" s="1">
        <v>3349</v>
      </c>
      <c r="X112" s="1">
        <v>8463</v>
      </c>
      <c r="Y112" s="1">
        <v>5478</v>
      </c>
    </row>
    <row r="113" spans="1:25" ht="12.75">
      <c r="A113" s="1">
        <v>3520</v>
      </c>
      <c r="B113" s="1">
        <v>85</v>
      </c>
      <c r="C113" s="1">
        <v>6366</v>
      </c>
      <c r="D113" s="1">
        <v>4100</v>
      </c>
      <c r="E113" s="1">
        <v>10429</v>
      </c>
      <c r="F113" s="1">
        <v>4515</v>
      </c>
      <c r="M113" s="1">
        <v>3520</v>
      </c>
      <c r="N113" s="1">
        <v>85</v>
      </c>
      <c r="T113" s="1">
        <v>3530</v>
      </c>
      <c r="U113" s="1">
        <v>89</v>
      </c>
      <c r="V113" s="1">
        <v>393</v>
      </c>
      <c r="W113" s="1">
        <v>265</v>
      </c>
      <c r="X113" s="1">
        <v>1020</v>
      </c>
      <c r="Y113" s="1">
        <v>404</v>
      </c>
    </row>
    <row r="114" spans="1:25" ht="12.75">
      <c r="A114" s="1">
        <v>3520</v>
      </c>
      <c r="B114" s="1">
        <v>86</v>
      </c>
      <c r="C114" s="1">
        <v>5809</v>
      </c>
      <c r="D114" s="1">
        <v>4155</v>
      </c>
      <c r="E114" s="1">
        <v>11028</v>
      </c>
      <c r="F114" s="1">
        <v>5694</v>
      </c>
      <c r="M114" s="1">
        <v>3520</v>
      </c>
      <c r="N114" s="1">
        <v>86</v>
      </c>
      <c r="T114" s="1">
        <v>3550</v>
      </c>
      <c r="U114" s="1">
        <v>89</v>
      </c>
      <c r="V114" s="1">
        <v>2806</v>
      </c>
      <c r="W114" s="1">
        <v>2135</v>
      </c>
      <c r="X114" s="1">
        <v>3986</v>
      </c>
      <c r="Y114" s="1">
        <v>728</v>
      </c>
    </row>
    <row r="115" spans="1:25" ht="12.75">
      <c r="A115" s="1">
        <v>3520</v>
      </c>
      <c r="B115" s="1">
        <v>87</v>
      </c>
      <c r="C115" s="1">
        <v>4847</v>
      </c>
      <c r="D115" s="1">
        <v>4089</v>
      </c>
      <c r="E115" s="1">
        <v>10090</v>
      </c>
      <c r="F115" s="1">
        <v>5438</v>
      </c>
      <c r="M115" s="1">
        <v>3520</v>
      </c>
      <c r="N115" s="1">
        <v>87</v>
      </c>
      <c r="T115" s="1">
        <v>3560</v>
      </c>
      <c r="U115" s="1">
        <v>89</v>
      </c>
      <c r="V115" s="1">
        <v>4711</v>
      </c>
      <c r="W115" s="1">
        <v>4300</v>
      </c>
      <c r="X115" s="1">
        <v>8574</v>
      </c>
      <c r="Y115" s="1">
        <v>1317</v>
      </c>
    </row>
    <row r="116" spans="1:25" ht="12.75">
      <c r="A116" s="1">
        <v>3520</v>
      </c>
      <c r="B116" s="1">
        <v>88</v>
      </c>
      <c r="C116" s="1">
        <v>4221</v>
      </c>
      <c r="D116" s="1">
        <v>3749</v>
      </c>
      <c r="E116" s="1">
        <v>9785</v>
      </c>
      <c r="F116" s="1">
        <v>5609</v>
      </c>
      <c r="M116" s="1">
        <v>3520</v>
      </c>
      <c r="N116" s="1">
        <v>88</v>
      </c>
      <c r="T116" s="1">
        <v>3600</v>
      </c>
      <c r="U116" s="1">
        <v>89</v>
      </c>
      <c r="V116" s="1">
        <v>8981</v>
      </c>
      <c r="W116" s="1">
        <v>6439</v>
      </c>
      <c r="X116" s="1">
        <v>12291</v>
      </c>
      <c r="Y116" s="1">
        <v>1993</v>
      </c>
    </row>
    <row r="117" spans="1:25" ht="12.75">
      <c r="A117" s="1">
        <v>3520</v>
      </c>
      <c r="B117" s="1">
        <v>89</v>
      </c>
      <c r="C117" s="1">
        <v>3386</v>
      </c>
      <c r="D117" s="1">
        <v>3349</v>
      </c>
      <c r="E117" s="1">
        <v>8463</v>
      </c>
      <c r="F117" s="1">
        <v>5478</v>
      </c>
      <c r="M117" s="1">
        <v>3520</v>
      </c>
      <c r="N117" s="1">
        <v>89</v>
      </c>
      <c r="T117" s="1">
        <v>3710</v>
      </c>
      <c r="U117" s="1">
        <v>89</v>
      </c>
      <c r="V117" s="1">
        <v>8246</v>
      </c>
      <c r="W117" s="1">
        <v>4564</v>
      </c>
      <c r="X117" s="1">
        <v>13069</v>
      </c>
      <c r="Y117" s="1">
        <v>2111</v>
      </c>
    </row>
    <row r="118" spans="1:25" ht="12.75">
      <c r="A118" s="1">
        <v>3520</v>
      </c>
      <c r="B118" s="1">
        <v>90</v>
      </c>
      <c r="C118" s="1">
        <v>3081</v>
      </c>
      <c r="D118" s="1">
        <v>3063</v>
      </c>
      <c r="E118" s="1">
        <v>8565</v>
      </c>
      <c r="F118" s="1">
        <v>5965</v>
      </c>
      <c r="M118" s="1">
        <v>3520</v>
      </c>
      <c r="N118" s="1">
        <v>90</v>
      </c>
      <c r="T118" s="1">
        <v>3720</v>
      </c>
      <c r="U118" s="1">
        <v>89</v>
      </c>
      <c r="V118" s="1">
        <v>2258</v>
      </c>
      <c r="W118" s="1">
        <v>1813</v>
      </c>
      <c r="X118" s="1">
        <v>4330</v>
      </c>
      <c r="Y118" s="1">
        <v>677</v>
      </c>
    </row>
    <row r="119" spans="1:25" ht="12.75">
      <c r="A119" s="1">
        <v>3520</v>
      </c>
      <c r="B119" s="1">
        <v>91</v>
      </c>
      <c r="C119" s="1">
        <v>2877</v>
      </c>
      <c r="D119" s="1">
        <v>3008</v>
      </c>
      <c r="E119" s="1">
        <v>8705</v>
      </c>
      <c r="F119" s="1">
        <v>6434</v>
      </c>
      <c r="M119" s="1">
        <v>3520</v>
      </c>
      <c r="N119" s="1">
        <v>91</v>
      </c>
      <c r="T119" s="1">
        <v>3810</v>
      </c>
      <c r="U119" s="1">
        <v>89</v>
      </c>
      <c r="V119" s="1">
        <v>30156</v>
      </c>
      <c r="W119" s="1">
        <v>22405</v>
      </c>
      <c r="X119" s="1">
        <v>55286</v>
      </c>
      <c r="Y119" s="1">
        <v>7475</v>
      </c>
    </row>
    <row r="120" spans="1:25" ht="12.75">
      <c r="A120" s="1">
        <v>3520</v>
      </c>
      <c r="B120" s="1">
        <v>92</v>
      </c>
      <c r="C120" s="1">
        <v>2526</v>
      </c>
      <c r="D120" s="1">
        <v>2763</v>
      </c>
      <c r="E120" s="1">
        <v>8671</v>
      </c>
      <c r="F120" s="1">
        <v>7114</v>
      </c>
      <c r="M120" s="1">
        <v>3520</v>
      </c>
      <c r="N120" s="1">
        <v>92</v>
      </c>
      <c r="T120" s="1">
        <v>3820</v>
      </c>
      <c r="U120" s="1">
        <v>89</v>
      </c>
      <c r="V120" s="1">
        <v>24034</v>
      </c>
      <c r="W120" s="1">
        <v>18699</v>
      </c>
      <c r="X120" s="1">
        <v>62791</v>
      </c>
      <c r="Y120" s="1">
        <v>17078</v>
      </c>
    </row>
    <row r="121" spans="1:25" ht="12.75">
      <c r="A121" s="1">
        <v>3520</v>
      </c>
      <c r="B121" s="1">
        <v>93</v>
      </c>
      <c r="C121" s="1">
        <v>2239</v>
      </c>
      <c r="D121" s="1">
        <v>2527</v>
      </c>
      <c r="E121" s="1">
        <v>8403</v>
      </c>
      <c r="F121" s="1">
        <v>7577</v>
      </c>
      <c r="M121" s="1">
        <v>3520</v>
      </c>
      <c r="N121" s="1">
        <v>93</v>
      </c>
      <c r="T121" s="1">
        <v>3830</v>
      </c>
      <c r="U121" s="1">
        <v>89</v>
      </c>
      <c r="V121" s="1">
        <v>13958</v>
      </c>
      <c r="W121" s="1">
        <v>11675</v>
      </c>
      <c r="X121" s="1">
        <v>32811</v>
      </c>
      <c r="Y121" s="1">
        <v>12599</v>
      </c>
    </row>
    <row r="122" spans="1:25" ht="12.75">
      <c r="A122" s="1">
        <v>3520</v>
      </c>
      <c r="B122" s="1">
        <v>94</v>
      </c>
      <c r="C122" s="1">
        <v>2143</v>
      </c>
      <c r="D122" s="1">
        <v>2603</v>
      </c>
      <c r="E122" s="1">
        <v>8737</v>
      </c>
      <c r="F122" s="1">
        <v>8098</v>
      </c>
      <c r="M122" s="1">
        <v>3520</v>
      </c>
      <c r="N122" s="1">
        <v>94</v>
      </c>
      <c r="T122" s="1">
        <v>3840</v>
      </c>
      <c r="U122" s="1">
        <v>89</v>
      </c>
      <c r="V122" s="1">
        <v>20755</v>
      </c>
      <c r="W122" s="1">
        <v>18712</v>
      </c>
      <c r="X122" s="1">
        <v>54729</v>
      </c>
      <c r="Y122" s="1">
        <v>15409</v>
      </c>
    </row>
    <row r="123" spans="1:25" ht="12.75">
      <c r="A123" s="1">
        <v>3520</v>
      </c>
      <c r="B123" s="1">
        <v>95</v>
      </c>
      <c r="C123" s="1">
        <v>2108</v>
      </c>
      <c r="D123" s="1">
        <v>2702</v>
      </c>
      <c r="E123" s="1">
        <v>9342</v>
      </c>
      <c r="F123" s="1">
        <v>8891</v>
      </c>
      <c r="M123" s="1">
        <v>3520</v>
      </c>
      <c r="N123" s="1">
        <v>95</v>
      </c>
      <c r="T123" s="1">
        <v>3850</v>
      </c>
      <c r="U123" s="1">
        <v>89</v>
      </c>
      <c r="V123" s="1">
        <v>2749</v>
      </c>
      <c r="W123" s="1">
        <v>2686</v>
      </c>
      <c r="X123" s="1">
        <v>9749</v>
      </c>
      <c r="Y123" s="1">
        <v>5575</v>
      </c>
    </row>
    <row r="124" spans="1:25" ht="12.75">
      <c r="A124" s="1">
        <v>3530</v>
      </c>
      <c r="B124" s="1">
        <v>85</v>
      </c>
      <c r="C124" s="1">
        <v>837</v>
      </c>
      <c r="D124" s="1">
        <v>481</v>
      </c>
      <c r="E124" s="1">
        <v>1489</v>
      </c>
      <c r="F124" s="1">
        <v>478</v>
      </c>
      <c r="M124" s="1">
        <v>3530</v>
      </c>
      <c r="N124" s="1">
        <v>85</v>
      </c>
      <c r="T124" s="1">
        <v>3860</v>
      </c>
      <c r="U124" s="1">
        <v>89</v>
      </c>
      <c r="V124" s="1">
        <v>1718</v>
      </c>
      <c r="W124" s="1">
        <v>1204</v>
      </c>
      <c r="X124" s="1">
        <v>3590</v>
      </c>
      <c r="Y124" s="1">
        <v>653</v>
      </c>
    </row>
    <row r="125" spans="1:25" ht="12.75">
      <c r="A125" s="1">
        <v>3530</v>
      </c>
      <c r="B125" s="1">
        <v>86</v>
      </c>
      <c r="C125" s="1">
        <v>816</v>
      </c>
      <c r="D125" s="1">
        <v>516</v>
      </c>
      <c r="E125" s="1">
        <v>1541</v>
      </c>
      <c r="F125" s="1">
        <v>498</v>
      </c>
      <c r="M125" s="1">
        <v>3530</v>
      </c>
      <c r="N125" s="1">
        <v>86</v>
      </c>
      <c r="T125" s="1">
        <v>3900</v>
      </c>
      <c r="U125" s="1">
        <v>89</v>
      </c>
      <c r="V125" s="1">
        <v>2174</v>
      </c>
      <c r="W125" s="1">
        <v>1608</v>
      </c>
      <c r="X125" s="1">
        <v>3062</v>
      </c>
      <c r="Y125" s="1">
        <v>443</v>
      </c>
    </row>
    <row r="126" spans="1:25" ht="12.75">
      <c r="A126" s="1">
        <v>3530</v>
      </c>
      <c r="B126" s="1">
        <v>87</v>
      </c>
      <c r="C126" s="1">
        <v>765</v>
      </c>
      <c r="D126" s="1">
        <v>502</v>
      </c>
      <c r="E126" s="1">
        <v>1473</v>
      </c>
      <c r="F126" s="1">
        <v>512</v>
      </c>
      <c r="M126" s="1">
        <v>3530</v>
      </c>
      <c r="N126" s="1">
        <v>87</v>
      </c>
      <c r="V126" s="1">
        <f>SUM(V102:V125)</f>
        <v>218002</v>
      </c>
      <c r="W126" s="1">
        <f>SUM(W102:W125)</f>
        <v>175563</v>
      </c>
      <c r="X126" s="1">
        <f>SUM(X102:X125)</f>
        <v>420479</v>
      </c>
      <c r="Y126" s="1">
        <f>SUM(Y102:Y125)</f>
        <v>100016</v>
      </c>
    </row>
    <row r="127" spans="1:25" ht="12.75">
      <c r="A127" s="1">
        <v>3530</v>
      </c>
      <c r="B127" s="1">
        <v>88</v>
      </c>
      <c r="C127" s="1">
        <v>662</v>
      </c>
      <c r="D127" s="1">
        <v>452</v>
      </c>
      <c r="E127" s="1">
        <v>1403</v>
      </c>
      <c r="F127" s="1">
        <v>454</v>
      </c>
      <c r="M127" s="1">
        <v>3530</v>
      </c>
      <c r="N127" s="1">
        <v>88</v>
      </c>
      <c r="T127" s="1">
        <v>3110</v>
      </c>
      <c r="U127" s="1">
        <v>90</v>
      </c>
      <c r="V127" s="1">
        <v>17858</v>
      </c>
      <c r="W127" s="1">
        <v>17158</v>
      </c>
      <c r="X127" s="1">
        <v>33116</v>
      </c>
      <c r="Y127" s="1">
        <v>5509</v>
      </c>
    </row>
    <row r="128" spans="1:25" ht="12.75">
      <c r="A128" s="1">
        <v>3530</v>
      </c>
      <c r="B128" s="1">
        <v>89</v>
      </c>
      <c r="C128" s="1">
        <v>393</v>
      </c>
      <c r="D128" s="1">
        <v>265</v>
      </c>
      <c r="E128" s="1">
        <v>1020</v>
      </c>
      <c r="F128" s="1">
        <v>404</v>
      </c>
      <c r="M128" s="1">
        <v>3530</v>
      </c>
      <c r="N128" s="1">
        <v>89</v>
      </c>
      <c r="T128" s="1">
        <v>3130</v>
      </c>
      <c r="U128" s="1">
        <v>90</v>
      </c>
      <c r="V128" s="1">
        <v>1554</v>
      </c>
      <c r="W128" s="1">
        <v>1399</v>
      </c>
      <c r="X128" s="1">
        <v>3340</v>
      </c>
      <c r="Y128" s="1">
        <v>828</v>
      </c>
    </row>
    <row r="129" spans="1:25" ht="12.75">
      <c r="A129" s="1">
        <v>3530</v>
      </c>
      <c r="B129" s="1">
        <v>90</v>
      </c>
      <c r="C129" s="1">
        <v>325</v>
      </c>
      <c r="D129" s="1">
        <v>227</v>
      </c>
      <c r="E129" s="1">
        <v>1051</v>
      </c>
      <c r="F129" s="1">
        <v>476</v>
      </c>
      <c r="M129" s="1">
        <v>3530</v>
      </c>
      <c r="N129" s="1">
        <v>90</v>
      </c>
      <c r="T129" s="1">
        <v>3200</v>
      </c>
      <c r="U129" s="1">
        <v>90</v>
      </c>
      <c r="V129" s="1">
        <v>10415</v>
      </c>
      <c r="W129" s="1">
        <v>5348</v>
      </c>
      <c r="X129" s="1">
        <v>10749</v>
      </c>
      <c r="Y129" s="1">
        <v>1410</v>
      </c>
    </row>
    <row r="130" spans="1:25" ht="12.75">
      <c r="A130" s="1">
        <v>3530</v>
      </c>
      <c r="B130" s="1">
        <v>91</v>
      </c>
      <c r="C130" s="1">
        <v>309</v>
      </c>
      <c r="D130" s="1">
        <v>246</v>
      </c>
      <c r="E130" s="1">
        <v>1081</v>
      </c>
      <c r="F130" s="1">
        <v>491</v>
      </c>
      <c r="M130" s="1">
        <v>3530</v>
      </c>
      <c r="N130" s="1">
        <v>91</v>
      </c>
      <c r="T130" s="1">
        <v>3310</v>
      </c>
      <c r="U130" s="1">
        <v>90</v>
      </c>
      <c r="V130" s="1">
        <v>6354</v>
      </c>
      <c r="W130" s="1">
        <v>3994</v>
      </c>
      <c r="X130" s="1">
        <v>7522</v>
      </c>
      <c r="Y130" s="1">
        <v>810</v>
      </c>
    </row>
    <row r="131" spans="1:25" ht="12.75">
      <c r="A131" s="1">
        <v>3530</v>
      </c>
      <c r="B131" s="1">
        <v>92</v>
      </c>
      <c r="C131" s="1">
        <v>296</v>
      </c>
      <c r="D131" s="1">
        <v>251</v>
      </c>
      <c r="E131" s="1">
        <v>1160</v>
      </c>
      <c r="F131" s="1">
        <v>557</v>
      </c>
      <c r="M131" s="1">
        <v>3530</v>
      </c>
      <c r="N131" s="1">
        <v>92</v>
      </c>
      <c r="T131" s="1">
        <v>3320</v>
      </c>
      <c r="U131" s="1">
        <v>90</v>
      </c>
      <c r="V131" s="1">
        <v>16907</v>
      </c>
      <c r="W131" s="1">
        <v>11831</v>
      </c>
      <c r="X131" s="1">
        <v>25600</v>
      </c>
      <c r="Y131" s="1">
        <v>3074</v>
      </c>
    </row>
    <row r="132" spans="1:25" ht="12.75">
      <c r="A132" s="1">
        <v>3530</v>
      </c>
      <c r="B132" s="1">
        <v>93</v>
      </c>
      <c r="C132" s="1">
        <v>164</v>
      </c>
      <c r="D132" s="1">
        <v>157</v>
      </c>
      <c r="E132" s="1">
        <v>813</v>
      </c>
      <c r="F132" s="1">
        <v>376</v>
      </c>
      <c r="M132" s="1">
        <v>3530</v>
      </c>
      <c r="N132" s="1">
        <v>93</v>
      </c>
      <c r="T132" s="1">
        <v>3410</v>
      </c>
      <c r="U132" s="1">
        <v>90</v>
      </c>
      <c r="V132" s="1">
        <v>1912</v>
      </c>
      <c r="W132" s="1">
        <v>1079</v>
      </c>
      <c r="X132" s="1">
        <v>3432</v>
      </c>
      <c r="Y132" s="1">
        <v>787</v>
      </c>
    </row>
    <row r="133" spans="1:25" ht="12.75">
      <c r="A133" s="1">
        <v>3530</v>
      </c>
      <c r="B133" s="1">
        <v>94</v>
      </c>
      <c r="C133" s="1">
        <v>239</v>
      </c>
      <c r="D133" s="1">
        <v>202</v>
      </c>
      <c r="E133" s="1">
        <v>996</v>
      </c>
      <c r="F133" s="1">
        <v>459</v>
      </c>
      <c r="M133" s="1">
        <v>3530</v>
      </c>
      <c r="N133" s="1">
        <v>94</v>
      </c>
      <c r="T133" s="1">
        <v>3420</v>
      </c>
      <c r="U133" s="1">
        <v>90</v>
      </c>
      <c r="V133" s="1">
        <v>8475</v>
      </c>
      <c r="W133" s="1">
        <v>5318</v>
      </c>
      <c r="X133" s="1">
        <v>15347</v>
      </c>
      <c r="Y133" s="1">
        <v>3132</v>
      </c>
    </row>
    <row r="134" spans="1:25" ht="12.75">
      <c r="A134" s="1">
        <v>3530</v>
      </c>
      <c r="B134" s="1">
        <v>95</v>
      </c>
      <c r="C134" s="1">
        <v>221</v>
      </c>
      <c r="D134" s="1">
        <v>203</v>
      </c>
      <c r="E134" s="1">
        <v>983</v>
      </c>
      <c r="F134" s="1">
        <v>473</v>
      </c>
      <c r="M134" s="1">
        <v>3530</v>
      </c>
      <c r="N134" s="1">
        <v>95</v>
      </c>
      <c r="T134" s="1">
        <v>3430</v>
      </c>
      <c r="U134" s="1">
        <v>90</v>
      </c>
      <c r="V134" s="1">
        <v>4147</v>
      </c>
      <c r="W134" s="1">
        <v>3100</v>
      </c>
      <c r="X134" s="1">
        <v>7234</v>
      </c>
      <c r="Y134" s="1">
        <v>1880</v>
      </c>
    </row>
    <row r="135" spans="1:25" ht="12.75">
      <c r="A135" s="1">
        <v>3550</v>
      </c>
      <c r="B135" s="1">
        <v>85</v>
      </c>
      <c r="C135" s="1">
        <v>3615</v>
      </c>
      <c r="D135" s="1">
        <v>1970</v>
      </c>
      <c r="E135" s="1">
        <v>3636</v>
      </c>
      <c r="F135" s="1">
        <v>606</v>
      </c>
      <c r="M135" s="1">
        <v>3550</v>
      </c>
      <c r="N135" s="1">
        <v>85</v>
      </c>
      <c r="T135" s="1">
        <v>3440</v>
      </c>
      <c r="U135" s="1">
        <v>90</v>
      </c>
      <c r="V135" s="1">
        <v>11011</v>
      </c>
      <c r="W135" s="1">
        <v>13444</v>
      </c>
      <c r="X135" s="1">
        <v>35298</v>
      </c>
      <c r="Y135" s="1">
        <v>12015</v>
      </c>
    </row>
    <row r="136" spans="1:25" ht="12.75">
      <c r="A136" s="1">
        <v>3550</v>
      </c>
      <c r="B136" s="1">
        <v>86</v>
      </c>
      <c r="C136" s="1">
        <v>3516</v>
      </c>
      <c r="D136" s="1">
        <v>2167</v>
      </c>
      <c r="E136" s="1">
        <v>3876</v>
      </c>
      <c r="F136" s="1">
        <v>681</v>
      </c>
      <c r="M136" s="1">
        <v>3550</v>
      </c>
      <c r="N136" s="1">
        <v>86</v>
      </c>
      <c r="T136" s="1">
        <v>3510</v>
      </c>
      <c r="U136" s="1">
        <v>90</v>
      </c>
      <c r="V136" s="1">
        <v>3734</v>
      </c>
      <c r="W136" s="1">
        <v>3154</v>
      </c>
      <c r="X136" s="1">
        <v>9482</v>
      </c>
      <c r="Y136" s="1">
        <v>3402</v>
      </c>
    </row>
    <row r="137" spans="1:25" ht="12.75">
      <c r="A137" s="1">
        <v>3550</v>
      </c>
      <c r="B137" s="1">
        <v>87</v>
      </c>
      <c r="C137" s="1">
        <v>3064</v>
      </c>
      <c r="D137" s="1">
        <v>2078</v>
      </c>
      <c r="E137" s="1">
        <v>3661</v>
      </c>
      <c r="F137" s="1">
        <v>631</v>
      </c>
      <c r="M137" s="1">
        <v>3550</v>
      </c>
      <c r="N137" s="1">
        <v>87</v>
      </c>
      <c r="T137" s="1">
        <v>3520</v>
      </c>
      <c r="U137" s="1">
        <v>90</v>
      </c>
      <c r="V137" s="1">
        <v>3081</v>
      </c>
      <c r="W137" s="1">
        <v>3063</v>
      </c>
      <c r="X137" s="1">
        <v>8565</v>
      </c>
      <c r="Y137" s="1">
        <v>5965</v>
      </c>
    </row>
    <row r="138" spans="1:25" ht="12.75">
      <c r="A138" s="1">
        <v>3550</v>
      </c>
      <c r="B138" s="1">
        <v>88</v>
      </c>
      <c r="C138" s="1">
        <v>3106</v>
      </c>
      <c r="D138" s="1">
        <v>2249</v>
      </c>
      <c r="E138" s="1">
        <v>4135</v>
      </c>
      <c r="F138" s="1">
        <v>686</v>
      </c>
      <c r="M138" s="1">
        <v>3550</v>
      </c>
      <c r="N138" s="1">
        <v>88</v>
      </c>
      <c r="T138" s="1">
        <v>3530</v>
      </c>
      <c r="U138" s="1">
        <v>90</v>
      </c>
      <c r="V138" s="1">
        <v>325</v>
      </c>
      <c r="W138" s="1">
        <v>227</v>
      </c>
      <c r="X138" s="1">
        <v>1051</v>
      </c>
      <c r="Y138" s="1">
        <v>476</v>
      </c>
    </row>
    <row r="139" spans="1:25" ht="12.75">
      <c r="A139" s="1">
        <v>3550</v>
      </c>
      <c r="B139" s="1">
        <v>89</v>
      </c>
      <c r="C139" s="1">
        <v>2806</v>
      </c>
      <c r="D139" s="1">
        <v>2135</v>
      </c>
      <c r="E139" s="1">
        <v>3986</v>
      </c>
      <c r="F139" s="1">
        <v>728</v>
      </c>
      <c r="M139" s="1">
        <v>3550</v>
      </c>
      <c r="N139" s="1">
        <v>89</v>
      </c>
      <c r="T139" s="1">
        <v>3550</v>
      </c>
      <c r="U139" s="1">
        <v>90</v>
      </c>
      <c r="V139" s="1">
        <v>2500</v>
      </c>
      <c r="W139" s="1">
        <v>1839</v>
      </c>
      <c r="X139" s="1">
        <v>3914</v>
      </c>
      <c r="Y139" s="1">
        <v>758</v>
      </c>
    </row>
    <row r="140" spans="1:25" ht="12.75">
      <c r="A140" s="1">
        <v>3550</v>
      </c>
      <c r="B140" s="1">
        <v>90</v>
      </c>
      <c r="C140" s="1">
        <v>2500</v>
      </c>
      <c r="D140" s="1">
        <v>1839</v>
      </c>
      <c r="E140" s="1">
        <v>3914</v>
      </c>
      <c r="F140" s="1">
        <v>758</v>
      </c>
      <c r="M140" s="1">
        <v>3550</v>
      </c>
      <c r="N140" s="1">
        <v>90</v>
      </c>
      <c r="T140" s="1">
        <v>3560</v>
      </c>
      <c r="U140" s="1">
        <v>90</v>
      </c>
      <c r="V140" s="1">
        <v>4460</v>
      </c>
      <c r="W140" s="1">
        <v>3974</v>
      </c>
      <c r="X140" s="1">
        <v>9089</v>
      </c>
      <c r="Y140" s="1">
        <v>1537</v>
      </c>
    </row>
    <row r="141" spans="1:25" ht="12.75">
      <c r="A141" s="1">
        <v>3550</v>
      </c>
      <c r="B141" s="1">
        <v>91</v>
      </c>
      <c r="C141" s="1">
        <v>2144</v>
      </c>
      <c r="D141" s="1">
        <v>1531</v>
      </c>
      <c r="E141" s="1">
        <v>3451</v>
      </c>
      <c r="F141" s="1">
        <v>698</v>
      </c>
      <c r="M141" s="1">
        <v>3550</v>
      </c>
      <c r="N141" s="1">
        <v>91</v>
      </c>
      <c r="T141" s="1">
        <v>3600</v>
      </c>
      <c r="U141" s="1">
        <v>90</v>
      </c>
      <c r="V141" s="1">
        <v>8277</v>
      </c>
      <c r="W141" s="1">
        <v>5969</v>
      </c>
      <c r="X141" s="1">
        <v>13070</v>
      </c>
      <c r="Y141" s="1">
        <v>2378</v>
      </c>
    </row>
    <row r="142" spans="1:25" ht="12.75">
      <c r="A142" s="1">
        <v>3550</v>
      </c>
      <c r="B142" s="1">
        <v>92</v>
      </c>
      <c r="C142" s="1">
        <v>1798</v>
      </c>
      <c r="D142" s="1">
        <v>1361</v>
      </c>
      <c r="E142" s="1">
        <v>3126</v>
      </c>
      <c r="F142" s="1">
        <v>677</v>
      </c>
      <c r="M142" s="1">
        <v>3550</v>
      </c>
      <c r="N142" s="1">
        <v>92</v>
      </c>
      <c r="T142" s="1">
        <v>3710</v>
      </c>
      <c r="U142" s="1">
        <v>90</v>
      </c>
      <c r="V142" s="1">
        <v>7301</v>
      </c>
      <c r="W142" s="1">
        <v>3772</v>
      </c>
      <c r="X142" s="1">
        <v>13432</v>
      </c>
      <c r="Y142" s="1">
        <v>2321</v>
      </c>
    </row>
    <row r="143" spans="1:25" ht="12.75">
      <c r="A143" s="1">
        <v>3550</v>
      </c>
      <c r="B143" s="1">
        <v>93</v>
      </c>
      <c r="C143" s="1">
        <v>1510</v>
      </c>
      <c r="D143" s="1">
        <v>1141</v>
      </c>
      <c r="E143" s="1">
        <v>2857</v>
      </c>
      <c r="F143" s="1">
        <v>674</v>
      </c>
      <c r="M143" s="1">
        <v>3550</v>
      </c>
      <c r="N143" s="1">
        <v>93</v>
      </c>
      <c r="T143" s="1">
        <v>3720</v>
      </c>
      <c r="U143" s="1">
        <v>90</v>
      </c>
      <c r="V143" s="1">
        <v>1886</v>
      </c>
      <c r="W143" s="1">
        <v>1395</v>
      </c>
      <c r="X143" s="1">
        <v>4181</v>
      </c>
      <c r="Y143" s="1">
        <v>778</v>
      </c>
    </row>
    <row r="144" spans="1:25" ht="12.75">
      <c r="A144" s="1">
        <v>3550</v>
      </c>
      <c r="B144" s="1">
        <v>94</v>
      </c>
      <c r="C144" s="1">
        <v>1493</v>
      </c>
      <c r="D144" s="1">
        <v>1255</v>
      </c>
      <c r="E144" s="1">
        <v>3161</v>
      </c>
      <c r="F144" s="1">
        <v>717</v>
      </c>
      <c r="M144" s="1">
        <v>3550</v>
      </c>
      <c r="N144" s="1">
        <v>94</v>
      </c>
      <c r="T144" s="1">
        <v>3810</v>
      </c>
      <c r="U144" s="1">
        <v>90</v>
      </c>
      <c r="V144" s="1">
        <v>27278</v>
      </c>
      <c r="W144" s="1">
        <v>19279</v>
      </c>
      <c r="X144" s="1">
        <v>56226</v>
      </c>
      <c r="Y144" s="1">
        <v>8339</v>
      </c>
    </row>
    <row r="145" spans="1:25" ht="12.75">
      <c r="A145" s="1">
        <v>3550</v>
      </c>
      <c r="B145" s="1">
        <v>95</v>
      </c>
      <c r="C145" s="1">
        <v>1401</v>
      </c>
      <c r="D145" s="1">
        <v>1357</v>
      </c>
      <c r="E145" s="1">
        <v>3436</v>
      </c>
      <c r="F145" s="1">
        <v>726</v>
      </c>
      <c r="M145" s="1">
        <v>3550</v>
      </c>
      <c r="N145" s="1">
        <v>95</v>
      </c>
      <c r="T145" s="1">
        <v>3820</v>
      </c>
      <c r="U145" s="1">
        <v>90</v>
      </c>
      <c r="V145" s="1">
        <v>21139</v>
      </c>
      <c r="W145" s="1">
        <v>15227</v>
      </c>
      <c r="X145" s="1">
        <v>62660</v>
      </c>
      <c r="Y145" s="1">
        <v>18189</v>
      </c>
    </row>
    <row r="146" spans="1:25" ht="12.75">
      <c r="A146" s="1">
        <v>3560</v>
      </c>
      <c r="B146" s="1">
        <v>85</v>
      </c>
      <c r="C146" s="1">
        <v>5101</v>
      </c>
      <c r="D146" s="1">
        <v>3696</v>
      </c>
      <c r="E146" s="1">
        <v>6534</v>
      </c>
      <c r="F146" s="1">
        <v>808</v>
      </c>
      <c r="M146" s="1">
        <v>3560</v>
      </c>
      <c r="N146" s="1">
        <v>85</v>
      </c>
      <c r="T146" s="1">
        <v>3830</v>
      </c>
      <c r="U146" s="1">
        <v>90</v>
      </c>
      <c r="V146" s="1">
        <v>12407</v>
      </c>
      <c r="W146" s="1">
        <v>10362</v>
      </c>
      <c r="X146" s="1">
        <v>33331</v>
      </c>
      <c r="Y146" s="1">
        <v>14851</v>
      </c>
    </row>
    <row r="147" spans="1:25" ht="12.75">
      <c r="A147" s="1">
        <v>3560</v>
      </c>
      <c r="B147" s="1">
        <v>86</v>
      </c>
      <c r="C147" s="1">
        <v>5134</v>
      </c>
      <c r="D147" s="1">
        <v>3898</v>
      </c>
      <c r="E147" s="1">
        <v>7379</v>
      </c>
      <c r="F147" s="1">
        <v>933</v>
      </c>
      <c r="M147" s="1">
        <v>3560</v>
      </c>
      <c r="N147" s="1">
        <v>86</v>
      </c>
      <c r="T147" s="1">
        <v>3840</v>
      </c>
      <c r="U147" s="1">
        <v>90</v>
      </c>
      <c r="V147" s="1">
        <v>18374</v>
      </c>
      <c r="W147" s="1">
        <v>15352</v>
      </c>
      <c r="X147" s="1">
        <v>55532</v>
      </c>
      <c r="Y147" s="1">
        <v>16630</v>
      </c>
    </row>
    <row r="148" spans="1:25" ht="12.75">
      <c r="A148" s="1">
        <v>3560</v>
      </c>
      <c r="B148" s="1">
        <v>87</v>
      </c>
      <c r="C148" s="1">
        <v>4966</v>
      </c>
      <c r="D148" s="1">
        <v>4095</v>
      </c>
      <c r="E148" s="1">
        <v>7753</v>
      </c>
      <c r="F148" s="1">
        <v>1006</v>
      </c>
      <c r="M148" s="1">
        <v>3560</v>
      </c>
      <c r="N148" s="1">
        <v>87</v>
      </c>
      <c r="T148" s="1">
        <v>3850</v>
      </c>
      <c r="U148" s="1">
        <v>90</v>
      </c>
      <c r="V148" s="1">
        <v>2305</v>
      </c>
      <c r="W148" s="1">
        <v>2171</v>
      </c>
      <c r="X148" s="1">
        <v>9144</v>
      </c>
      <c r="Y148" s="1">
        <v>5263</v>
      </c>
    </row>
    <row r="149" spans="1:25" ht="12.75">
      <c r="A149" s="1">
        <v>3560</v>
      </c>
      <c r="B149" s="1">
        <v>88</v>
      </c>
      <c r="C149" s="1">
        <v>5040</v>
      </c>
      <c r="D149" s="1">
        <v>4619</v>
      </c>
      <c r="E149" s="1">
        <v>9120</v>
      </c>
      <c r="F149" s="1">
        <v>1264</v>
      </c>
      <c r="M149" s="1">
        <v>3560</v>
      </c>
      <c r="N149" s="1">
        <v>88</v>
      </c>
      <c r="T149" s="1">
        <v>3860</v>
      </c>
      <c r="U149" s="1">
        <v>90</v>
      </c>
      <c r="V149" s="1">
        <v>1576</v>
      </c>
      <c r="W149" s="1">
        <v>962</v>
      </c>
      <c r="X149" s="1">
        <v>3649</v>
      </c>
      <c r="Y149" s="1">
        <v>726</v>
      </c>
    </row>
    <row r="150" spans="1:25" ht="12.75">
      <c r="A150" s="1">
        <v>3560</v>
      </c>
      <c r="B150" s="1">
        <v>89</v>
      </c>
      <c r="C150" s="1">
        <v>4711</v>
      </c>
      <c r="D150" s="1">
        <v>4300</v>
      </c>
      <c r="E150" s="1">
        <v>8574</v>
      </c>
      <c r="F150" s="1">
        <v>1317</v>
      </c>
      <c r="M150" s="1">
        <v>3560</v>
      </c>
      <c r="N150" s="1">
        <v>89</v>
      </c>
      <c r="T150" s="1">
        <v>3900</v>
      </c>
      <c r="U150" s="1">
        <v>90</v>
      </c>
      <c r="V150" s="1">
        <v>1894</v>
      </c>
      <c r="W150" s="1">
        <v>1327</v>
      </c>
      <c r="X150" s="1">
        <v>3071</v>
      </c>
      <c r="Y150" s="1">
        <v>512</v>
      </c>
    </row>
    <row r="151" spans="1:25" ht="12.75">
      <c r="A151" s="1">
        <v>3560</v>
      </c>
      <c r="B151" s="1">
        <v>90</v>
      </c>
      <c r="C151" s="1">
        <v>4460</v>
      </c>
      <c r="D151" s="1">
        <v>3974</v>
      </c>
      <c r="E151" s="1">
        <v>9089</v>
      </c>
      <c r="F151" s="1">
        <v>1537</v>
      </c>
      <c r="M151" s="1">
        <v>3560</v>
      </c>
      <c r="N151" s="1">
        <v>90</v>
      </c>
      <c r="V151" s="1">
        <f>SUM(V127:V150)</f>
        <v>195170</v>
      </c>
      <c r="W151" s="1">
        <f>SUM(W127:W150)</f>
        <v>150744</v>
      </c>
      <c r="X151" s="1">
        <f>SUM(X127:X150)</f>
        <v>428035</v>
      </c>
      <c r="Y151" s="1">
        <f>SUM(Y127:Y150)</f>
        <v>111570</v>
      </c>
    </row>
    <row r="152" spans="1:25" ht="12.75">
      <c r="A152" s="1">
        <v>3560</v>
      </c>
      <c r="B152" s="1">
        <v>91</v>
      </c>
      <c r="C152" s="1">
        <v>3971</v>
      </c>
      <c r="D152" s="1">
        <v>3384</v>
      </c>
      <c r="E152" s="1">
        <v>8192</v>
      </c>
      <c r="F152" s="1">
        <v>1450</v>
      </c>
      <c r="M152" s="1">
        <v>3560</v>
      </c>
      <c r="N152" s="1">
        <v>91</v>
      </c>
      <c r="T152" s="1">
        <v>3110</v>
      </c>
      <c r="U152" s="1">
        <v>91</v>
      </c>
      <c r="V152" s="1">
        <v>16577</v>
      </c>
      <c r="W152" s="1">
        <v>15944</v>
      </c>
      <c r="X152" s="1">
        <v>33162</v>
      </c>
      <c r="Y152" s="1">
        <v>5714</v>
      </c>
    </row>
    <row r="153" spans="1:25" ht="12.75">
      <c r="A153" s="1">
        <v>3560</v>
      </c>
      <c r="B153" s="1">
        <v>92</v>
      </c>
      <c r="C153" s="1">
        <v>3484</v>
      </c>
      <c r="D153" s="1">
        <v>2945</v>
      </c>
      <c r="E153" s="1">
        <v>7395</v>
      </c>
      <c r="F153" s="1">
        <v>1378</v>
      </c>
      <c r="M153" s="1">
        <v>3560</v>
      </c>
      <c r="N153" s="1">
        <v>92</v>
      </c>
      <c r="T153" s="1">
        <v>3130</v>
      </c>
      <c r="U153" s="1">
        <v>91</v>
      </c>
      <c r="V153" s="1">
        <v>1404</v>
      </c>
      <c r="W153" s="1">
        <v>1345</v>
      </c>
      <c r="X153" s="1">
        <v>3373</v>
      </c>
      <c r="Y153" s="1">
        <v>870</v>
      </c>
    </row>
    <row r="154" spans="1:25" ht="12.75">
      <c r="A154" s="1">
        <v>3560</v>
      </c>
      <c r="B154" s="1">
        <v>93</v>
      </c>
      <c r="C154" s="1">
        <v>2917</v>
      </c>
      <c r="D154" s="1">
        <v>2578</v>
      </c>
      <c r="E154" s="1">
        <v>6797</v>
      </c>
      <c r="F154" s="1">
        <v>1271</v>
      </c>
      <c r="M154" s="1">
        <v>3560</v>
      </c>
      <c r="N154" s="1">
        <v>93</v>
      </c>
      <c r="T154" s="1">
        <v>3200</v>
      </c>
      <c r="U154" s="1">
        <v>91</v>
      </c>
      <c r="V154" s="1">
        <v>9042</v>
      </c>
      <c r="W154" s="1">
        <v>4785</v>
      </c>
      <c r="X154" s="1">
        <v>9829</v>
      </c>
      <c r="Y154" s="1">
        <v>1388</v>
      </c>
    </row>
    <row r="155" spans="1:25" ht="12.75">
      <c r="A155" s="1">
        <v>3560</v>
      </c>
      <c r="B155" s="1">
        <v>94</v>
      </c>
      <c r="C155" s="1">
        <v>2850</v>
      </c>
      <c r="D155" s="1">
        <v>2887</v>
      </c>
      <c r="E155" s="1">
        <v>7822</v>
      </c>
      <c r="F155" s="1">
        <v>1627</v>
      </c>
      <c r="M155" s="1">
        <v>3560</v>
      </c>
      <c r="N155" s="1">
        <v>94</v>
      </c>
      <c r="T155" s="1">
        <v>3310</v>
      </c>
      <c r="U155" s="1">
        <v>91</v>
      </c>
      <c r="V155" s="1">
        <v>6008</v>
      </c>
      <c r="W155" s="1">
        <v>3802</v>
      </c>
      <c r="X155" s="1">
        <v>7350</v>
      </c>
      <c r="Y155" s="1">
        <v>836</v>
      </c>
    </row>
    <row r="156" spans="1:25" ht="12.75">
      <c r="A156" s="1">
        <v>3560</v>
      </c>
      <c r="B156" s="1">
        <v>95</v>
      </c>
      <c r="C156" s="1">
        <v>2807</v>
      </c>
      <c r="D156" s="1">
        <v>2971</v>
      </c>
      <c r="E156" s="1">
        <v>8347</v>
      </c>
      <c r="F156" s="1">
        <v>1715</v>
      </c>
      <c r="M156" s="1">
        <v>3560</v>
      </c>
      <c r="N156" s="1">
        <v>95</v>
      </c>
      <c r="T156" s="1">
        <v>3320</v>
      </c>
      <c r="U156" s="1">
        <v>91</v>
      </c>
      <c r="V156" s="1">
        <v>15495</v>
      </c>
      <c r="W156" s="1">
        <v>10516</v>
      </c>
      <c r="X156" s="1">
        <v>23629</v>
      </c>
      <c r="Y156" s="1">
        <v>3011</v>
      </c>
    </row>
    <row r="157" spans="1:25" ht="12.75">
      <c r="A157" s="1">
        <v>3600</v>
      </c>
      <c r="B157" s="1">
        <v>85</v>
      </c>
      <c r="C157" s="1">
        <v>9255</v>
      </c>
      <c r="D157" s="1">
        <v>4593</v>
      </c>
      <c r="E157" s="1">
        <v>8264</v>
      </c>
      <c r="F157" s="1">
        <v>1257</v>
      </c>
      <c r="M157" s="1">
        <v>3600</v>
      </c>
      <c r="N157" s="1">
        <v>85</v>
      </c>
      <c r="T157" s="1">
        <v>3410</v>
      </c>
      <c r="U157" s="1">
        <v>91</v>
      </c>
      <c r="V157" s="1">
        <v>1404</v>
      </c>
      <c r="W157" s="1">
        <v>826</v>
      </c>
      <c r="X157" s="1">
        <v>2470</v>
      </c>
      <c r="Y157" s="1">
        <v>552</v>
      </c>
    </row>
    <row r="158" spans="1:25" ht="12.75">
      <c r="A158" s="1">
        <v>3600</v>
      </c>
      <c r="B158" s="1">
        <v>86</v>
      </c>
      <c r="C158" s="1">
        <v>8972</v>
      </c>
      <c r="D158" s="1">
        <v>4826</v>
      </c>
      <c r="E158" s="1">
        <v>8951</v>
      </c>
      <c r="F158" s="1">
        <v>1366</v>
      </c>
      <c r="M158" s="1">
        <v>3600</v>
      </c>
      <c r="N158" s="1">
        <v>86</v>
      </c>
      <c r="T158" s="1">
        <v>3420</v>
      </c>
      <c r="U158" s="1">
        <v>91</v>
      </c>
      <c r="V158" s="1">
        <v>8283</v>
      </c>
      <c r="W158" s="1">
        <v>5445</v>
      </c>
      <c r="X158" s="1">
        <v>16151</v>
      </c>
      <c r="Y158" s="1">
        <v>3731</v>
      </c>
    </row>
    <row r="159" spans="1:25" ht="12.75">
      <c r="A159" s="1">
        <v>3600</v>
      </c>
      <c r="B159" s="1">
        <v>87</v>
      </c>
      <c r="C159" s="1">
        <v>9598</v>
      </c>
      <c r="D159" s="1">
        <v>5362</v>
      </c>
      <c r="E159" s="1">
        <v>10830</v>
      </c>
      <c r="F159" s="1">
        <v>1636</v>
      </c>
      <c r="M159" s="1">
        <v>3600</v>
      </c>
      <c r="N159" s="1">
        <v>87</v>
      </c>
      <c r="T159" s="1">
        <v>3430</v>
      </c>
      <c r="U159" s="1">
        <v>91</v>
      </c>
      <c r="V159" s="1">
        <v>3946</v>
      </c>
      <c r="W159" s="1">
        <v>2989</v>
      </c>
      <c r="X159" s="1">
        <v>7192</v>
      </c>
      <c r="Y159" s="1">
        <v>1906</v>
      </c>
    </row>
    <row r="160" spans="1:25" ht="12.75">
      <c r="A160" s="1">
        <v>3600</v>
      </c>
      <c r="B160" s="1">
        <v>88</v>
      </c>
      <c r="C160" s="1">
        <v>8505</v>
      </c>
      <c r="D160" s="1">
        <v>5389</v>
      </c>
      <c r="E160" s="1">
        <v>10590</v>
      </c>
      <c r="F160" s="1">
        <v>1728</v>
      </c>
      <c r="M160" s="1">
        <v>3600</v>
      </c>
      <c r="N160" s="1">
        <v>88</v>
      </c>
      <c r="T160" s="1">
        <v>3440</v>
      </c>
      <c r="U160" s="1">
        <v>91</v>
      </c>
      <c r="V160" s="1">
        <v>10060</v>
      </c>
      <c r="W160" s="1">
        <v>12125</v>
      </c>
      <c r="X160" s="1">
        <v>33234</v>
      </c>
      <c r="Y160" s="1">
        <v>11955</v>
      </c>
    </row>
    <row r="161" spans="1:25" ht="12.75">
      <c r="A161" s="1">
        <v>3600</v>
      </c>
      <c r="B161" s="1">
        <v>89</v>
      </c>
      <c r="C161" s="1">
        <v>8981</v>
      </c>
      <c r="D161" s="1">
        <v>6439</v>
      </c>
      <c r="E161" s="1">
        <v>12291</v>
      </c>
      <c r="F161" s="1">
        <v>1993</v>
      </c>
      <c r="M161" s="1">
        <v>3600</v>
      </c>
      <c r="N161" s="1">
        <v>89</v>
      </c>
      <c r="T161" s="1">
        <v>3510</v>
      </c>
      <c r="U161" s="1">
        <v>91</v>
      </c>
      <c r="V161" s="1">
        <v>3239</v>
      </c>
      <c r="W161" s="1">
        <v>2751</v>
      </c>
      <c r="X161" s="1">
        <v>8855</v>
      </c>
      <c r="Y161" s="1">
        <v>3605</v>
      </c>
    </row>
    <row r="162" spans="1:25" ht="12.75">
      <c r="A162" s="1">
        <v>3600</v>
      </c>
      <c r="B162" s="1">
        <v>90</v>
      </c>
      <c r="C162" s="1">
        <v>8277</v>
      </c>
      <c r="D162" s="1">
        <v>5969</v>
      </c>
      <c r="E162" s="1">
        <v>13070</v>
      </c>
      <c r="F162" s="1">
        <v>2378</v>
      </c>
      <c r="M162" s="1">
        <v>3600</v>
      </c>
      <c r="N162" s="1">
        <v>90</v>
      </c>
      <c r="T162" s="1">
        <v>3520</v>
      </c>
      <c r="U162" s="1">
        <v>91</v>
      </c>
      <c r="V162" s="1">
        <v>2877</v>
      </c>
      <c r="W162" s="1">
        <v>3008</v>
      </c>
      <c r="X162" s="1">
        <v>8705</v>
      </c>
      <c r="Y162" s="1">
        <v>6434</v>
      </c>
    </row>
    <row r="163" spans="1:25" ht="12.75">
      <c r="A163" s="1">
        <v>3600</v>
      </c>
      <c r="B163" s="1">
        <v>91</v>
      </c>
      <c r="C163" s="1">
        <v>7617</v>
      </c>
      <c r="D163" s="1">
        <v>5328</v>
      </c>
      <c r="E163" s="1">
        <v>11899</v>
      </c>
      <c r="F163" s="1">
        <v>2305</v>
      </c>
      <c r="M163" s="1">
        <v>3600</v>
      </c>
      <c r="N163" s="1">
        <v>91</v>
      </c>
      <c r="T163" s="1">
        <v>3530</v>
      </c>
      <c r="U163" s="1">
        <v>91</v>
      </c>
      <c r="V163" s="1">
        <v>309</v>
      </c>
      <c r="W163" s="1">
        <v>246</v>
      </c>
      <c r="X163" s="1">
        <v>1081</v>
      </c>
      <c r="Y163" s="1">
        <v>491</v>
      </c>
    </row>
    <row r="164" spans="1:25" ht="12.75">
      <c r="A164" s="1">
        <v>3600</v>
      </c>
      <c r="B164" s="1">
        <v>92</v>
      </c>
      <c r="C164" s="1">
        <v>6722</v>
      </c>
      <c r="D164" s="1">
        <v>4413</v>
      </c>
      <c r="E164" s="1">
        <v>10385</v>
      </c>
      <c r="F164" s="1">
        <v>2096</v>
      </c>
      <c r="M164" s="1">
        <v>3600</v>
      </c>
      <c r="N164" s="1">
        <v>92</v>
      </c>
      <c r="T164" s="1">
        <v>3550</v>
      </c>
      <c r="U164" s="1">
        <v>91</v>
      </c>
      <c r="V164" s="1">
        <v>2144</v>
      </c>
      <c r="W164" s="1">
        <v>1531</v>
      </c>
      <c r="X164" s="1">
        <v>3451</v>
      </c>
      <c r="Y164" s="1">
        <v>698</v>
      </c>
    </row>
    <row r="165" spans="1:25" ht="12.75">
      <c r="A165" s="1">
        <v>3600</v>
      </c>
      <c r="B165" s="1">
        <v>93</v>
      </c>
      <c r="C165" s="1">
        <v>5677</v>
      </c>
      <c r="D165" s="1">
        <v>3783</v>
      </c>
      <c r="E165" s="1">
        <v>8955</v>
      </c>
      <c r="F165" s="1">
        <v>1919</v>
      </c>
      <c r="M165" s="1">
        <v>3600</v>
      </c>
      <c r="N165" s="1">
        <v>93</v>
      </c>
      <c r="T165" s="1">
        <v>3560</v>
      </c>
      <c r="U165" s="1">
        <v>91</v>
      </c>
      <c r="V165" s="1">
        <v>3971</v>
      </c>
      <c r="W165" s="1">
        <v>3384</v>
      </c>
      <c r="X165" s="1">
        <v>8192</v>
      </c>
      <c r="Y165" s="1">
        <v>1450</v>
      </c>
    </row>
    <row r="166" spans="1:25" ht="12.75">
      <c r="A166" s="1">
        <v>3600</v>
      </c>
      <c r="B166" s="1">
        <v>94</v>
      </c>
      <c r="C166" s="1">
        <v>4773</v>
      </c>
      <c r="D166" s="1">
        <v>3452</v>
      </c>
      <c r="E166" s="1">
        <v>8539</v>
      </c>
      <c r="F166" s="1">
        <v>1909</v>
      </c>
      <c r="M166" s="1">
        <v>3600</v>
      </c>
      <c r="N166" s="1">
        <v>94</v>
      </c>
      <c r="T166" s="1">
        <v>3600</v>
      </c>
      <c r="U166" s="1">
        <v>91</v>
      </c>
      <c r="V166" s="1">
        <v>7617</v>
      </c>
      <c r="W166" s="1">
        <v>5328</v>
      </c>
      <c r="X166" s="1">
        <v>11899</v>
      </c>
      <c r="Y166" s="1">
        <v>2305</v>
      </c>
    </row>
    <row r="167" spans="1:25" ht="12.75">
      <c r="A167" s="1">
        <v>3600</v>
      </c>
      <c r="B167" s="1">
        <v>95</v>
      </c>
      <c r="C167" s="1">
        <v>4587</v>
      </c>
      <c r="D167" s="1">
        <v>3553</v>
      </c>
      <c r="E167" s="1">
        <v>8796</v>
      </c>
      <c r="F167" s="1">
        <v>1978</v>
      </c>
      <c r="M167" s="1">
        <v>3600</v>
      </c>
      <c r="N167" s="1">
        <v>95</v>
      </c>
      <c r="T167" s="1">
        <v>3710</v>
      </c>
      <c r="U167" s="1">
        <v>91</v>
      </c>
      <c r="V167" s="1">
        <v>6499</v>
      </c>
      <c r="W167" s="1">
        <v>3508</v>
      </c>
      <c r="X167" s="1">
        <v>12289</v>
      </c>
      <c r="Y167" s="1">
        <v>2262</v>
      </c>
    </row>
    <row r="168" spans="1:25" ht="12.75">
      <c r="A168" s="1">
        <v>3710</v>
      </c>
      <c r="B168" s="1">
        <v>85</v>
      </c>
      <c r="C168" s="1">
        <v>13931</v>
      </c>
      <c r="D168" s="1">
        <v>6162</v>
      </c>
      <c r="E168" s="1">
        <v>15965</v>
      </c>
      <c r="F168" s="1">
        <v>2127</v>
      </c>
      <c r="M168" s="1">
        <v>3710</v>
      </c>
      <c r="N168" s="1">
        <v>85</v>
      </c>
      <c r="T168" s="1">
        <v>3720</v>
      </c>
      <c r="U168" s="1">
        <v>91</v>
      </c>
      <c r="V168" s="1">
        <v>1821</v>
      </c>
      <c r="W168" s="1">
        <v>1393</v>
      </c>
      <c r="X168" s="1">
        <v>4179</v>
      </c>
      <c r="Y168" s="1">
        <v>800</v>
      </c>
    </row>
    <row r="169" spans="1:25" ht="12.75">
      <c r="A169" s="1">
        <v>3710</v>
      </c>
      <c r="B169" s="1">
        <v>86</v>
      </c>
      <c r="C169" s="1">
        <v>12522</v>
      </c>
      <c r="D169" s="1">
        <v>5779</v>
      </c>
      <c r="E169" s="1">
        <v>15495</v>
      </c>
      <c r="F169" s="1">
        <v>2113</v>
      </c>
      <c r="M169" s="1">
        <v>3710</v>
      </c>
      <c r="N169" s="1">
        <v>86</v>
      </c>
      <c r="T169" s="1">
        <v>3810</v>
      </c>
      <c r="U169" s="1">
        <v>91</v>
      </c>
      <c r="V169" s="1">
        <v>23611</v>
      </c>
      <c r="W169" s="1">
        <v>16425</v>
      </c>
      <c r="X169" s="1">
        <v>48250</v>
      </c>
      <c r="Y169" s="1">
        <v>7171</v>
      </c>
    </row>
    <row r="170" spans="1:25" ht="12.75">
      <c r="A170" s="1">
        <v>3710</v>
      </c>
      <c r="B170" s="1">
        <v>87</v>
      </c>
      <c r="C170" s="1">
        <v>10330</v>
      </c>
      <c r="D170" s="1">
        <v>5030</v>
      </c>
      <c r="E170" s="1">
        <v>13282</v>
      </c>
      <c r="F170" s="1">
        <v>1763</v>
      </c>
      <c r="M170" s="1">
        <v>3710</v>
      </c>
      <c r="N170" s="1">
        <v>87</v>
      </c>
      <c r="T170" s="1">
        <v>3820</v>
      </c>
      <c r="U170" s="1">
        <v>91</v>
      </c>
      <c r="V170" s="1">
        <v>19598</v>
      </c>
      <c r="W170" s="1">
        <v>13908</v>
      </c>
      <c r="X170" s="1">
        <v>59459</v>
      </c>
      <c r="Y170" s="1">
        <v>18876</v>
      </c>
    </row>
    <row r="171" spans="1:25" ht="12.75">
      <c r="A171" s="1">
        <v>3710</v>
      </c>
      <c r="B171" s="1">
        <v>88</v>
      </c>
      <c r="C171" s="1">
        <v>10485</v>
      </c>
      <c r="D171" s="1">
        <v>5261</v>
      </c>
      <c r="E171" s="1">
        <v>14527</v>
      </c>
      <c r="F171" s="1">
        <v>2007</v>
      </c>
      <c r="M171" s="1">
        <v>3710</v>
      </c>
      <c r="N171" s="1">
        <v>88</v>
      </c>
      <c r="T171" s="1">
        <v>3830</v>
      </c>
      <c r="U171" s="1">
        <v>91</v>
      </c>
      <c r="V171" s="1">
        <v>11453</v>
      </c>
      <c r="W171" s="1">
        <v>9504</v>
      </c>
      <c r="X171" s="1">
        <v>31671</v>
      </c>
      <c r="Y171" s="1">
        <v>15028</v>
      </c>
    </row>
    <row r="172" spans="1:25" ht="12.75">
      <c r="A172" s="1">
        <v>3710</v>
      </c>
      <c r="B172" s="1">
        <v>89</v>
      </c>
      <c r="C172" s="1">
        <v>8246</v>
      </c>
      <c r="D172" s="1">
        <v>4564</v>
      </c>
      <c r="E172" s="1">
        <v>13069</v>
      </c>
      <c r="F172" s="1">
        <v>2111</v>
      </c>
      <c r="M172" s="1">
        <v>3710</v>
      </c>
      <c r="N172" s="1">
        <v>89</v>
      </c>
      <c r="T172" s="1">
        <v>3840</v>
      </c>
      <c r="U172" s="1">
        <v>91</v>
      </c>
      <c r="V172" s="1">
        <v>16907</v>
      </c>
      <c r="W172" s="1">
        <v>14554</v>
      </c>
      <c r="X172" s="1">
        <v>53759</v>
      </c>
      <c r="Y172" s="1">
        <v>16747</v>
      </c>
    </row>
    <row r="173" spans="1:25" ht="12.75">
      <c r="A173" s="1">
        <v>3710</v>
      </c>
      <c r="B173" s="1">
        <v>90</v>
      </c>
      <c r="C173" s="1">
        <v>7301</v>
      </c>
      <c r="D173" s="1">
        <v>3772</v>
      </c>
      <c r="E173" s="1">
        <v>13432</v>
      </c>
      <c r="F173" s="1">
        <v>2321</v>
      </c>
      <c r="M173" s="1">
        <v>3710</v>
      </c>
      <c r="N173" s="1">
        <v>90</v>
      </c>
      <c r="T173" s="1">
        <v>3850</v>
      </c>
      <c r="U173" s="1">
        <v>91</v>
      </c>
      <c r="V173" s="1">
        <v>2164</v>
      </c>
      <c r="W173" s="1">
        <v>2010</v>
      </c>
      <c r="X173" s="1">
        <v>8705</v>
      </c>
      <c r="Y173" s="1">
        <v>5264</v>
      </c>
    </row>
    <row r="174" spans="1:25" ht="12.75">
      <c r="A174" s="1">
        <v>3710</v>
      </c>
      <c r="B174" s="1">
        <v>91</v>
      </c>
      <c r="C174" s="1">
        <v>6499</v>
      </c>
      <c r="D174" s="1">
        <v>3508</v>
      </c>
      <c r="E174" s="1">
        <v>12289</v>
      </c>
      <c r="F174" s="1">
        <v>2262</v>
      </c>
      <c r="M174" s="1">
        <v>3710</v>
      </c>
      <c r="N174" s="1">
        <v>91</v>
      </c>
      <c r="T174" s="1">
        <v>3860</v>
      </c>
      <c r="U174" s="1">
        <v>91</v>
      </c>
      <c r="V174" s="1">
        <v>1469</v>
      </c>
      <c r="W174" s="1">
        <v>882</v>
      </c>
      <c r="X174" s="1">
        <v>3419</v>
      </c>
      <c r="Y174" s="1">
        <v>736</v>
      </c>
    </row>
    <row r="175" spans="1:25" ht="12.75">
      <c r="A175" s="1">
        <v>3710</v>
      </c>
      <c r="B175" s="1">
        <v>92</v>
      </c>
      <c r="C175" s="1">
        <v>6867</v>
      </c>
      <c r="D175" s="1">
        <v>3742</v>
      </c>
      <c r="E175" s="1">
        <v>13636</v>
      </c>
      <c r="F175" s="1">
        <v>2548</v>
      </c>
      <c r="M175" s="1">
        <v>3710</v>
      </c>
      <c r="N175" s="1">
        <v>92</v>
      </c>
      <c r="T175" s="1">
        <v>3900</v>
      </c>
      <c r="U175" s="1">
        <v>91</v>
      </c>
      <c r="V175" s="1">
        <v>1723</v>
      </c>
      <c r="W175" s="1">
        <v>1266</v>
      </c>
      <c r="X175" s="1">
        <v>2949</v>
      </c>
      <c r="Y175" s="1">
        <v>507</v>
      </c>
    </row>
    <row r="176" spans="1:25" ht="12.75">
      <c r="A176" s="1">
        <v>3710</v>
      </c>
      <c r="B176" s="1">
        <v>93</v>
      </c>
      <c r="C176" s="1">
        <v>5957</v>
      </c>
      <c r="D176" s="1">
        <v>3472</v>
      </c>
      <c r="E176" s="1">
        <v>12579</v>
      </c>
      <c r="F176" s="1">
        <v>2434</v>
      </c>
      <c r="M176" s="1">
        <v>3710</v>
      </c>
      <c r="N176" s="1">
        <v>93</v>
      </c>
      <c r="V176" s="1">
        <f>SUM(V152:V175)</f>
        <v>177621</v>
      </c>
      <c r="W176" s="1">
        <f>SUM(W152:W175)</f>
        <v>137475</v>
      </c>
      <c r="X176" s="1">
        <f>SUM(X152:X175)</f>
        <v>403253</v>
      </c>
      <c r="Y176" s="1">
        <f>SUM(Y152:Y175)</f>
        <v>112337</v>
      </c>
    </row>
    <row r="177" spans="1:25" ht="12.75">
      <c r="A177" s="1">
        <v>3710</v>
      </c>
      <c r="B177" s="1">
        <v>94</v>
      </c>
      <c r="C177" s="1">
        <v>5794</v>
      </c>
      <c r="D177" s="1">
        <v>3653</v>
      </c>
      <c r="E177" s="1">
        <v>13413</v>
      </c>
      <c r="F177" s="1">
        <v>2551</v>
      </c>
      <c r="M177" s="1">
        <v>3710</v>
      </c>
      <c r="N177" s="1">
        <v>94</v>
      </c>
      <c r="T177" s="1">
        <v>3110</v>
      </c>
      <c r="U177" s="1">
        <v>92</v>
      </c>
      <c r="V177" s="1">
        <v>14638</v>
      </c>
      <c r="W177" s="1">
        <v>14147</v>
      </c>
      <c r="X177" s="1">
        <v>31469</v>
      </c>
      <c r="Y177" s="1">
        <v>5631</v>
      </c>
    </row>
    <row r="178" spans="1:25" ht="12.75">
      <c r="A178" s="1">
        <v>3710</v>
      </c>
      <c r="B178" s="1">
        <v>95</v>
      </c>
      <c r="C178" s="1">
        <v>5549</v>
      </c>
      <c r="D178" s="1">
        <v>3813</v>
      </c>
      <c r="E178" s="1">
        <v>14284</v>
      </c>
      <c r="F178" s="1">
        <v>2708</v>
      </c>
      <c r="M178" s="1">
        <v>3710</v>
      </c>
      <c r="N178" s="1">
        <v>95</v>
      </c>
      <c r="T178" s="1">
        <v>3130</v>
      </c>
      <c r="U178" s="1">
        <v>92</v>
      </c>
      <c r="V178" s="1">
        <v>1225</v>
      </c>
      <c r="W178" s="1">
        <v>1192</v>
      </c>
      <c r="X178" s="1">
        <v>3116</v>
      </c>
      <c r="Y178" s="1">
        <v>905</v>
      </c>
    </row>
    <row r="179" spans="1:25" ht="12.75">
      <c r="A179" s="1">
        <v>3720</v>
      </c>
      <c r="B179" s="1">
        <v>85</v>
      </c>
      <c r="C179" s="1">
        <v>3946</v>
      </c>
      <c r="D179" s="1">
        <v>2410</v>
      </c>
      <c r="E179" s="1">
        <v>5065</v>
      </c>
      <c r="F179" s="1">
        <v>760</v>
      </c>
      <c r="M179" s="1">
        <v>3720</v>
      </c>
      <c r="N179" s="1">
        <v>85</v>
      </c>
      <c r="T179" s="1">
        <v>3200</v>
      </c>
      <c r="U179" s="1">
        <v>92</v>
      </c>
      <c r="V179" s="1">
        <v>7345</v>
      </c>
      <c r="W179" s="1">
        <v>3943</v>
      </c>
      <c r="X179" s="1">
        <v>8170</v>
      </c>
      <c r="Y179" s="1">
        <v>1255</v>
      </c>
    </row>
    <row r="180" spans="1:25" ht="12.75">
      <c r="A180" s="1">
        <v>3720</v>
      </c>
      <c r="B180" s="1">
        <v>86</v>
      </c>
      <c r="C180" s="1">
        <v>3901</v>
      </c>
      <c r="D180" s="1">
        <v>2479</v>
      </c>
      <c r="E180" s="1">
        <v>5212</v>
      </c>
      <c r="F180" s="1">
        <v>797</v>
      </c>
      <c r="M180" s="1">
        <v>3720</v>
      </c>
      <c r="N180" s="1">
        <v>86</v>
      </c>
      <c r="T180" s="1">
        <v>3310</v>
      </c>
      <c r="U180" s="1">
        <v>92</v>
      </c>
      <c r="V180" s="1">
        <v>5286</v>
      </c>
      <c r="W180" s="1">
        <v>3461</v>
      </c>
      <c r="X180" s="1">
        <v>7043</v>
      </c>
      <c r="Y180" s="1">
        <v>877</v>
      </c>
    </row>
    <row r="181" spans="1:25" ht="12.75">
      <c r="A181" s="1">
        <v>3720</v>
      </c>
      <c r="B181" s="1">
        <v>87</v>
      </c>
      <c r="C181" s="1">
        <v>3255</v>
      </c>
      <c r="D181" s="1">
        <v>2258</v>
      </c>
      <c r="E181" s="1">
        <v>5074</v>
      </c>
      <c r="F181" s="1">
        <v>779</v>
      </c>
      <c r="M181" s="1">
        <v>3720</v>
      </c>
      <c r="N181" s="1">
        <v>87</v>
      </c>
      <c r="T181" s="1">
        <v>3320</v>
      </c>
      <c r="U181" s="1">
        <v>92</v>
      </c>
      <c r="V181" s="1">
        <v>13175</v>
      </c>
      <c r="W181" s="1">
        <v>8765</v>
      </c>
      <c r="X181" s="1">
        <v>19586</v>
      </c>
      <c r="Y181" s="1">
        <v>2512</v>
      </c>
    </row>
    <row r="182" spans="1:25" ht="12.75">
      <c r="A182" s="1">
        <v>3720</v>
      </c>
      <c r="B182" s="1">
        <v>88</v>
      </c>
      <c r="C182" s="1">
        <v>3106</v>
      </c>
      <c r="D182" s="1">
        <v>2314</v>
      </c>
      <c r="E182" s="1">
        <v>5334</v>
      </c>
      <c r="F182" s="1">
        <v>792</v>
      </c>
      <c r="M182" s="1">
        <v>3720</v>
      </c>
      <c r="N182" s="1">
        <v>88</v>
      </c>
      <c r="T182" s="1">
        <v>3410</v>
      </c>
      <c r="U182" s="1">
        <v>92</v>
      </c>
      <c r="V182" s="1">
        <v>1856</v>
      </c>
      <c r="W182" s="1">
        <v>1098</v>
      </c>
      <c r="X182" s="1">
        <v>3539</v>
      </c>
      <c r="Y182" s="1">
        <v>978</v>
      </c>
    </row>
    <row r="183" spans="1:25" ht="12.75">
      <c r="A183" s="1">
        <v>3720</v>
      </c>
      <c r="B183" s="1">
        <v>89</v>
      </c>
      <c r="C183" s="1">
        <v>2258</v>
      </c>
      <c r="D183" s="1">
        <v>1813</v>
      </c>
      <c r="E183" s="1">
        <v>4330</v>
      </c>
      <c r="F183" s="1">
        <v>677</v>
      </c>
      <c r="M183" s="1">
        <v>3720</v>
      </c>
      <c r="N183" s="1">
        <v>89</v>
      </c>
      <c r="T183" s="1">
        <v>3420</v>
      </c>
      <c r="U183" s="1">
        <v>92</v>
      </c>
      <c r="V183" s="1">
        <v>6977</v>
      </c>
      <c r="W183" s="1">
        <v>4866</v>
      </c>
      <c r="X183" s="1">
        <v>14727</v>
      </c>
      <c r="Y183" s="1">
        <v>3589</v>
      </c>
    </row>
    <row r="184" spans="1:25" ht="12.75">
      <c r="A184" s="1">
        <v>3720</v>
      </c>
      <c r="B184" s="1">
        <v>90</v>
      </c>
      <c r="C184" s="1">
        <v>1886</v>
      </c>
      <c r="D184" s="1">
        <v>1395</v>
      </c>
      <c r="E184" s="1">
        <v>4181</v>
      </c>
      <c r="F184" s="1">
        <v>778</v>
      </c>
      <c r="M184" s="1">
        <v>3720</v>
      </c>
      <c r="N184" s="1">
        <v>90</v>
      </c>
      <c r="T184" s="1">
        <v>3430</v>
      </c>
      <c r="U184" s="1">
        <v>92</v>
      </c>
      <c r="V184" s="1">
        <v>3241</v>
      </c>
      <c r="W184" s="1">
        <v>2458</v>
      </c>
      <c r="X184" s="1">
        <v>5578</v>
      </c>
      <c r="Y184" s="1">
        <v>1248</v>
      </c>
    </row>
    <row r="185" spans="1:25" ht="12.75">
      <c r="A185" s="1">
        <v>3720</v>
      </c>
      <c r="B185" s="1">
        <v>91</v>
      </c>
      <c r="C185" s="1">
        <v>1821</v>
      </c>
      <c r="D185" s="1">
        <v>1393</v>
      </c>
      <c r="E185" s="1">
        <v>4179</v>
      </c>
      <c r="F185" s="1">
        <v>800</v>
      </c>
      <c r="M185" s="1">
        <v>3720</v>
      </c>
      <c r="N185" s="1">
        <v>91</v>
      </c>
      <c r="T185" s="1">
        <v>3440</v>
      </c>
      <c r="U185" s="1">
        <v>92</v>
      </c>
      <c r="V185" s="1">
        <v>8776</v>
      </c>
      <c r="W185" s="1">
        <v>10663</v>
      </c>
      <c r="X185" s="1">
        <v>30553</v>
      </c>
      <c r="Y185" s="1">
        <v>11453</v>
      </c>
    </row>
    <row r="186" spans="1:25" ht="12.75">
      <c r="A186" s="1">
        <v>3720</v>
      </c>
      <c r="B186" s="1">
        <v>92</v>
      </c>
      <c r="C186" s="1">
        <v>1476</v>
      </c>
      <c r="D186" s="1">
        <v>1146</v>
      </c>
      <c r="E186" s="1">
        <v>3434</v>
      </c>
      <c r="F186" s="1">
        <v>677</v>
      </c>
      <c r="M186" s="1">
        <v>3720</v>
      </c>
      <c r="N186" s="1">
        <v>92</v>
      </c>
      <c r="T186" s="1">
        <v>3510</v>
      </c>
      <c r="U186" s="1">
        <v>92</v>
      </c>
      <c r="V186" s="1">
        <v>2757</v>
      </c>
      <c r="W186" s="1">
        <v>2480</v>
      </c>
      <c r="X186" s="1">
        <v>8182</v>
      </c>
      <c r="Y186" s="1">
        <v>3617</v>
      </c>
    </row>
    <row r="187" spans="1:25" ht="12.75">
      <c r="A187" s="1">
        <v>3720</v>
      </c>
      <c r="B187" s="1">
        <v>93</v>
      </c>
      <c r="C187" s="1">
        <v>1354</v>
      </c>
      <c r="D187" s="1">
        <v>1125</v>
      </c>
      <c r="E187" s="1">
        <v>3404</v>
      </c>
      <c r="F187" s="1">
        <v>669</v>
      </c>
      <c r="M187" s="1">
        <v>3720</v>
      </c>
      <c r="N187" s="1">
        <v>93</v>
      </c>
      <c r="T187" s="1">
        <v>3520</v>
      </c>
      <c r="U187" s="1">
        <v>92</v>
      </c>
      <c r="V187" s="1">
        <v>2526</v>
      </c>
      <c r="W187" s="1">
        <v>2763</v>
      </c>
      <c r="X187" s="1">
        <v>8671</v>
      </c>
      <c r="Y187" s="1">
        <v>7114</v>
      </c>
    </row>
    <row r="188" spans="1:25" ht="12.75">
      <c r="A188" s="1">
        <v>3720</v>
      </c>
      <c r="B188" s="1">
        <v>94</v>
      </c>
      <c r="C188" s="1">
        <v>1284</v>
      </c>
      <c r="D188" s="1">
        <v>1167</v>
      </c>
      <c r="E188" s="1">
        <v>3527</v>
      </c>
      <c r="F188" s="1">
        <v>715</v>
      </c>
      <c r="M188" s="1">
        <v>3720</v>
      </c>
      <c r="N188" s="1">
        <v>94</v>
      </c>
      <c r="T188" s="1">
        <v>3530</v>
      </c>
      <c r="U188" s="1">
        <v>92</v>
      </c>
      <c r="V188" s="1">
        <v>296</v>
      </c>
      <c r="W188" s="1">
        <v>251</v>
      </c>
      <c r="X188" s="1">
        <v>1160</v>
      </c>
      <c r="Y188" s="1">
        <v>557</v>
      </c>
    </row>
    <row r="189" spans="1:25" ht="12.75">
      <c r="A189" s="1">
        <v>3720</v>
      </c>
      <c r="B189" s="1">
        <v>95</v>
      </c>
      <c r="C189" s="1">
        <v>1398</v>
      </c>
      <c r="D189" s="1">
        <v>1359</v>
      </c>
      <c r="E189" s="1">
        <v>4041</v>
      </c>
      <c r="F189" s="1">
        <v>784</v>
      </c>
      <c r="M189" s="1">
        <v>3720</v>
      </c>
      <c r="N189" s="1">
        <v>95</v>
      </c>
      <c r="T189" s="1">
        <v>3550</v>
      </c>
      <c r="U189" s="1">
        <v>92</v>
      </c>
      <c r="V189" s="1">
        <v>1798</v>
      </c>
      <c r="W189" s="1">
        <v>1361</v>
      </c>
      <c r="X189" s="1">
        <v>3126</v>
      </c>
      <c r="Y189" s="1">
        <v>677</v>
      </c>
    </row>
    <row r="190" spans="3:25" ht="12.75">
      <c r="C190" s="1" t="s">
        <v>16</v>
      </c>
      <c r="D190" s="1" t="s">
        <v>17</v>
      </c>
      <c r="E190" s="1" t="s">
        <v>18</v>
      </c>
      <c r="F190" s="1" t="s">
        <v>19</v>
      </c>
      <c r="I190" s="1" t="s">
        <v>16</v>
      </c>
      <c r="J190" s="1" t="s">
        <v>17</v>
      </c>
      <c r="K190" s="1" t="s">
        <v>18</v>
      </c>
      <c r="L190" s="1" t="s">
        <v>19</v>
      </c>
      <c r="O190" s="1" t="s">
        <v>10</v>
      </c>
      <c r="P190" s="1" t="s">
        <v>11</v>
      </c>
      <c r="Q190" s="1" t="s">
        <v>12</v>
      </c>
      <c r="R190" s="1" t="s">
        <v>13</v>
      </c>
      <c r="T190" s="1">
        <v>3560</v>
      </c>
      <c r="U190" s="1">
        <v>92</v>
      </c>
      <c r="V190" s="1">
        <v>3484</v>
      </c>
      <c r="W190" s="1">
        <v>2945</v>
      </c>
      <c r="X190" s="1">
        <v>7395</v>
      </c>
      <c r="Y190" s="1">
        <v>1378</v>
      </c>
    </row>
    <row r="191" spans="1:25" ht="12.75">
      <c r="A191" s="1">
        <v>3810</v>
      </c>
      <c r="B191" s="1">
        <v>85</v>
      </c>
      <c r="C191" s="1">
        <v>34270</v>
      </c>
      <c r="D191" s="1">
        <v>19857</v>
      </c>
      <c r="E191" s="1">
        <v>44711</v>
      </c>
      <c r="F191" s="1">
        <v>5094</v>
      </c>
      <c r="G191" s="1">
        <v>3810</v>
      </c>
      <c r="H191" s="1">
        <v>85</v>
      </c>
      <c r="I191" s="1">
        <f>C191/1000</f>
        <v>34.27</v>
      </c>
      <c r="J191" s="1">
        <f aca="true" t="shared" si="11" ref="J191:L201">D191/1000</f>
        <v>19.857</v>
      </c>
      <c r="K191" s="1">
        <f t="shared" si="11"/>
        <v>44.711</v>
      </c>
      <c r="L191" s="1">
        <f t="shared" si="11"/>
        <v>5.094</v>
      </c>
      <c r="M191" s="1">
        <v>3810</v>
      </c>
      <c r="N191" s="1">
        <v>85</v>
      </c>
      <c r="O191" s="1">
        <f>C191/D191</f>
        <v>1.7258397542428363</v>
      </c>
      <c r="P191" s="1">
        <f>D191/D191</f>
        <v>1</v>
      </c>
      <c r="Q191" s="1">
        <f>E191/D191</f>
        <v>2.251649292440953</v>
      </c>
      <c r="R191" s="1">
        <f>F191/D191</f>
        <v>0.2565342196706451</v>
      </c>
      <c r="T191" s="1">
        <v>3600</v>
      </c>
      <c r="U191" s="1">
        <v>92</v>
      </c>
      <c r="V191" s="1">
        <v>6722</v>
      </c>
      <c r="W191" s="1">
        <v>4413</v>
      </c>
      <c r="X191" s="1">
        <v>10385</v>
      </c>
      <c r="Y191" s="1">
        <v>2096</v>
      </c>
    </row>
    <row r="192" spans="1:25" ht="12.75">
      <c r="A192" s="1">
        <v>3810</v>
      </c>
      <c r="B192" s="1">
        <v>86</v>
      </c>
      <c r="C192" s="1">
        <v>34595</v>
      </c>
      <c r="D192" s="1">
        <v>20739</v>
      </c>
      <c r="E192" s="1">
        <v>48254</v>
      </c>
      <c r="F192" s="1">
        <v>5689</v>
      </c>
      <c r="G192" s="1">
        <v>3810</v>
      </c>
      <c r="H192" s="1">
        <v>86</v>
      </c>
      <c r="I192" s="1">
        <f aca="true" t="shared" si="12" ref="I192:I201">C192/1000</f>
        <v>34.595</v>
      </c>
      <c r="J192" s="1">
        <f t="shared" si="11"/>
        <v>20.739</v>
      </c>
      <c r="K192" s="1">
        <f t="shared" si="11"/>
        <v>48.254</v>
      </c>
      <c r="L192" s="1">
        <f t="shared" si="11"/>
        <v>5.689</v>
      </c>
      <c r="M192" s="1">
        <v>3810</v>
      </c>
      <c r="N192" s="1">
        <v>86</v>
      </c>
      <c r="O192" s="1">
        <f aca="true" t="shared" si="13" ref="O192:O201">C192/D192</f>
        <v>1.6681132166449684</v>
      </c>
      <c r="P192" s="1">
        <f aca="true" t="shared" si="14" ref="P192:P201">D192/D192</f>
        <v>1</v>
      </c>
      <c r="Q192" s="1">
        <f aca="true" t="shared" si="15" ref="Q192:Q201">E192/D192</f>
        <v>2.326727421765755</v>
      </c>
      <c r="R192" s="1">
        <f aca="true" t="shared" si="16" ref="R192:R201">F192/D192</f>
        <v>0.2743140942186219</v>
      </c>
      <c r="T192" s="1">
        <v>3710</v>
      </c>
      <c r="U192" s="1">
        <v>92</v>
      </c>
      <c r="V192" s="1">
        <v>6867</v>
      </c>
      <c r="W192" s="1">
        <v>3742</v>
      </c>
      <c r="X192" s="1">
        <v>13636</v>
      </c>
      <c r="Y192" s="1">
        <v>2548</v>
      </c>
    </row>
    <row r="193" spans="1:25" ht="12.75">
      <c r="A193" s="1">
        <v>3810</v>
      </c>
      <c r="B193" s="1">
        <v>87</v>
      </c>
      <c r="C193" s="1">
        <v>33301</v>
      </c>
      <c r="D193" s="1">
        <v>21220</v>
      </c>
      <c r="E193" s="1">
        <v>51558</v>
      </c>
      <c r="F193" s="1">
        <v>6178</v>
      </c>
      <c r="G193" s="1">
        <v>3810</v>
      </c>
      <c r="H193" s="1">
        <v>87</v>
      </c>
      <c r="I193" s="1">
        <f t="shared" si="12"/>
        <v>33.301</v>
      </c>
      <c r="J193" s="1">
        <f t="shared" si="11"/>
        <v>21.22</v>
      </c>
      <c r="K193" s="1">
        <f t="shared" si="11"/>
        <v>51.558</v>
      </c>
      <c r="L193" s="1">
        <f t="shared" si="11"/>
        <v>6.178</v>
      </c>
      <c r="M193" s="1">
        <v>3810</v>
      </c>
      <c r="N193" s="1">
        <v>87</v>
      </c>
      <c r="O193" s="1">
        <f t="shared" si="13"/>
        <v>1.5693213949104619</v>
      </c>
      <c r="P193" s="1">
        <f t="shared" si="14"/>
        <v>1</v>
      </c>
      <c r="Q193" s="1">
        <f t="shared" si="15"/>
        <v>2.429688972667295</v>
      </c>
      <c r="R193" s="1">
        <f t="shared" si="16"/>
        <v>0.29114043355325164</v>
      </c>
      <c r="T193" s="1">
        <v>3720</v>
      </c>
      <c r="U193" s="1">
        <v>92</v>
      </c>
      <c r="V193" s="1">
        <v>1476</v>
      </c>
      <c r="W193" s="1">
        <v>1146</v>
      </c>
      <c r="X193" s="1">
        <v>3434</v>
      </c>
      <c r="Y193" s="1">
        <v>677</v>
      </c>
    </row>
    <row r="194" spans="1:25" ht="12.75">
      <c r="A194" s="1">
        <v>3810</v>
      </c>
      <c r="B194" s="1">
        <v>88</v>
      </c>
      <c r="C194" s="1">
        <v>31733</v>
      </c>
      <c r="D194" s="1">
        <v>21707</v>
      </c>
      <c r="E194" s="1">
        <v>54248</v>
      </c>
      <c r="F194" s="1">
        <v>6600</v>
      </c>
      <c r="G194" s="1">
        <v>3810</v>
      </c>
      <c r="H194" s="1">
        <v>88</v>
      </c>
      <c r="I194" s="1">
        <f t="shared" si="12"/>
        <v>31.733</v>
      </c>
      <c r="J194" s="1">
        <f t="shared" si="11"/>
        <v>21.707</v>
      </c>
      <c r="K194" s="1">
        <f t="shared" si="11"/>
        <v>54.248</v>
      </c>
      <c r="L194" s="1">
        <f t="shared" si="11"/>
        <v>6.6</v>
      </c>
      <c r="M194" s="1">
        <v>3810</v>
      </c>
      <c r="N194" s="1">
        <v>88</v>
      </c>
      <c r="O194" s="1">
        <f t="shared" si="13"/>
        <v>1.4618786566545354</v>
      </c>
      <c r="P194" s="1">
        <f t="shared" si="14"/>
        <v>1</v>
      </c>
      <c r="Q194" s="1">
        <f t="shared" si="15"/>
        <v>2.4991016722716175</v>
      </c>
      <c r="R194" s="1">
        <f t="shared" si="16"/>
        <v>0.30404938499101675</v>
      </c>
      <c r="T194" s="1">
        <v>3810</v>
      </c>
      <c r="U194" s="1">
        <v>92</v>
      </c>
      <c r="V194" s="1">
        <v>20309</v>
      </c>
      <c r="W194" s="1">
        <v>14180</v>
      </c>
      <c r="X194" s="1">
        <v>42639</v>
      </c>
      <c r="Y194" s="1">
        <v>6740</v>
      </c>
    </row>
    <row r="195" spans="1:25" ht="12.75">
      <c r="A195" s="1">
        <v>3810</v>
      </c>
      <c r="B195" s="1">
        <v>89</v>
      </c>
      <c r="C195" s="1">
        <v>30156</v>
      </c>
      <c r="D195" s="1">
        <v>22405</v>
      </c>
      <c r="E195" s="1">
        <v>55286</v>
      </c>
      <c r="F195" s="1">
        <v>7475</v>
      </c>
      <c r="G195" s="1">
        <v>3810</v>
      </c>
      <c r="H195" s="1">
        <v>89</v>
      </c>
      <c r="I195" s="1">
        <f t="shared" si="12"/>
        <v>30.156</v>
      </c>
      <c r="J195" s="1">
        <f t="shared" si="11"/>
        <v>22.405</v>
      </c>
      <c r="K195" s="1">
        <f t="shared" si="11"/>
        <v>55.286</v>
      </c>
      <c r="L195" s="1">
        <f t="shared" si="11"/>
        <v>7.475</v>
      </c>
      <c r="M195" s="1">
        <v>3810</v>
      </c>
      <c r="N195" s="1">
        <v>89</v>
      </c>
      <c r="O195" s="1">
        <f t="shared" si="13"/>
        <v>1.3459495648292792</v>
      </c>
      <c r="P195" s="1">
        <f t="shared" si="14"/>
        <v>1</v>
      </c>
      <c r="Q195" s="1">
        <f t="shared" si="15"/>
        <v>2.467574202187012</v>
      </c>
      <c r="R195" s="1">
        <f t="shared" si="16"/>
        <v>0.3336308859629547</v>
      </c>
      <c r="T195" s="1">
        <v>3820</v>
      </c>
      <c r="U195" s="1">
        <v>92</v>
      </c>
      <c r="V195" s="1">
        <v>16541</v>
      </c>
      <c r="W195" s="1">
        <v>11735</v>
      </c>
      <c r="X195" s="1">
        <v>51758</v>
      </c>
      <c r="Y195" s="1">
        <v>17045</v>
      </c>
    </row>
    <row r="196" spans="1:25" ht="12.75">
      <c r="A196" s="1">
        <v>3810</v>
      </c>
      <c r="B196" s="1">
        <v>90</v>
      </c>
      <c r="C196" s="1">
        <v>27278</v>
      </c>
      <c r="D196" s="1">
        <v>19279</v>
      </c>
      <c r="E196" s="1">
        <v>56226</v>
      </c>
      <c r="F196" s="1">
        <v>8339</v>
      </c>
      <c r="G196" s="1">
        <v>3810</v>
      </c>
      <c r="H196" s="1">
        <v>90</v>
      </c>
      <c r="I196" s="1">
        <f t="shared" si="12"/>
        <v>27.278</v>
      </c>
      <c r="J196" s="1">
        <f t="shared" si="11"/>
        <v>19.279</v>
      </c>
      <c r="K196" s="1">
        <f t="shared" si="11"/>
        <v>56.226</v>
      </c>
      <c r="L196" s="1">
        <f t="shared" si="11"/>
        <v>8.339</v>
      </c>
      <c r="M196" s="1">
        <v>3810</v>
      </c>
      <c r="N196" s="1">
        <v>90</v>
      </c>
      <c r="O196" s="1">
        <f t="shared" si="13"/>
        <v>1.4149074122101768</v>
      </c>
      <c r="P196" s="1">
        <f t="shared" si="14"/>
        <v>1</v>
      </c>
      <c r="Q196" s="1">
        <f t="shared" si="15"/>
        <v>2.916437574562996</v>
      </c>
      <c r="R196" s="1">
        <f t="shared" si="16"/>
        <v>0.43254318170029565</v>
      </c>
      <c r="T196" s="1">
        <v>3830</v>
      </c>
      <c r="U196" s="1">
        <v>92</v>
      </c>
      <c r="V196" s="1">
        <v>9829</v>
      </c>
      <c r="W196" s="1">
        <v>8008</v>
      </c>
      <c r="X196" s="1">
        <v>27780</v>
      </c>
      <c r="Y196" s="1">
        <v>14203</v>
      </c>
    </row>
    <row r="197" spans="1:25" ht="12.75">
      <c r="A197" s="1">
        <v>3810</v>
      </c>
      <c r="B197" s="1">
        <v>91</v>
      </c>
      <c r="C197" s="1">
        <v>23611</v>
      </c>
      <c r="D197" s="1">
        <v>16425</v>
      </c>
      <c r="E197" s="1">
        <v>48250</v>
      </c>
      <c r="F197" s="1">
        <v>7171</v>
      </c>
      <c r="G197" s="1">
        <v>3810</v>
      </c>
      <c r="H197" s="1">
        <v>91</v>
      </c>
      <c r="I197" s="1">
        <f t="shared" si="12"/>
        <v>23.611</v>
      </c>
      <c r="J197" s="1">
        <f t="shared" si="11"/>
        <v>16.425</v>
      </c>
      <c r="K197" s="1">
        <f t="shared" si="11"/>
        <v>48.25</v>
      </c>
      <c r="L197" s="1">
        <f t="shared" si="11"/>
        <v>7.171</v>
      </c>
      <c r="M197" s="1">
        <v>3810</v>
      </c>
      <c r="N197" s="1">
        <v>91</v>
      </c>
      <c r="O197" s="1">
        <f t="shared" si="13"/>
        <v>1.437503805175038</v>
      </c>
      <c r="P197" s="1">
        <f t="shared" si="14"/>
        <v>1</v>
      </c>
      <c r="Q197" s="1">
        <f t="shared" si="15"/>
        <v>2.9375951293759512</v>
      </c>
      <c r="R197" s="1">
        <f t="shared" si="16"/>
        <v>0.4365905631659056</v>
      </c>
      <c r="T197" s="1">
        <v>3840</v>
      </c>
      <c r="U197" s="1">
        <v>92</v>
      </c>
      <c r="V197" s="1">
        <v>14738</v>
      </c>
      <c r="W197" s="1">
        <v>12760</v>
      </c>
      <c r="X197" s="1">
        <v>48351</v>
      </c>
      <c r="Y197" s="1">
        <v>15841</v>
      </c>
    </row>
    <row r="198" spans="1:25" ht="12.75">
      <c r="A198" s="1">
        <v>3810</v>
      </c>
      <c r="B198" s="1">
        <v>92</v>
      </c>
      <c r="C198" s="1">
        <v>20309</v>
      </c>
      <c r="D198" s="1">
        <v>14180</v>
      </c>
      <c r="E198" s="1">
        <v>42639</v>
      </c>
      <c r="F198" s="1">
        <v>6740</v>
      </c>
      <c r="G198" s="1">
        <v>3810</v>
      </c>
      <c r="H198" s="1">
        <v>92</v>
      </c>
      <c r="I198" s="1">
        <f t="shared" si="12"/>
        <v>20.309</v>
      </c>
      <c r="J198" s="1">
        <f t="shared" si="11"/>
        <v>14.18</v>
      </c>
      <c r="K198" s="1">
        <f t="shared" si="11"/>
        <v>42.639</v>
      </c>
      <c r="L198" s="1">
        <f t="shared" si="11"/>
        <v>6.74</v>
      </c>
      <c r="M198" s="1">
        <v>3810</v>
      </c>
      <c r="N198" s="1">
        <v>92</v>
      </c>
      <c r="O198" s="1">
        <f t="shared" si="13"/>
        <v>1.4322284908321579</v>
      </c>
      <c r="P198" s="1">
        <f t="shared" si="14"/>
        <v>1</v>
      </c>
      <c r="Q198" s="1">
        <f t="shared" si="15"/>
        <v>3.006981664315938</v>
      </c>
      <c r="R198" s="1">
        <f t="shared" si="16"/>
        <v>0.47531734837799716</v>
      </c>
      <c r="T198" s="1">
        <v>3850</v>
      </c>
      <c r="U198" s="1">
        <v>92</v>
      </c>
      <c r="V198" s="1">
        <v>1995</v>
      </c>
      <c r="W198" s="1">
        <v>1972</v>
      </c>
      <c r="X198" s="1">
        <v>8878</v>
      </c>
      <c r="Y198" s="1">
        <v>5866</v>
      </c>
    </row>
    <row r="199" spans="1:25" ht="12.75">
      <c r="A199" s="1">
        <v>3810</v>
      </c>
      <c r="B199" s="1">
        <v>93</v>
      </c>
      <c r="C199" s="1">
        <v>17037</v>
      </c>
      <c r="D199" s="1">
        <v>12832</v>
      </c>
      <c r="E199" s="1">
        <v>38675</v>
      </c>
      <c r="F199" s="1">
        <v>6135</v>
      </c>
      <c r="G199" s="1">
        <v>3810</v>
      </c>
      <c r="H199" s="1">
        <v>93</v>
      </c>
      <c r="I199" s="1">
        <f t="shared" si="12"/>
        <v>17.037</v>
      </c>
      <c r="J199" s="1">
        <f t="shared" si="11"/>
        <v>12.832</v>
      </c>
      <c r="K199" s="1">
        <f t="shared" si="11"/>
        <v>38.675</v>
      </c>
      <c r="L199" s="1">
        <f t="shared" si="11"/>
        <v>6.135</v>
      </c>
      <c r="M199" s="1">
        <v>3810</v>
      </c>
      <c r="N199" s="1">
        <v>93</v>
      </c>
      <c r="O199" s="1">
        <f t="shared" si="13"/>
        <v>1.3276963840399003</v>
      </c>
      <c r="P199" s="1">
        <f t="shared" si="14"/>
        <v>1</v>
      </c>
      <c r="Q199" s="1">
        <f t="shared" si="15"/>
        <v>3.013949501246883</v>
      </c>
      <c r="R199" s="1">
        <f t="shared" si="16"/>
        <v>0.4781016209476309</v>
      </c>
      <c r="T199" s="1">
        <v>3860</v>
      </c>
      <c r="U199" s="1">
        <v>92</v>
      </c>
      <c r="V199" s="1">
        <v>1258</v>
      </c>
      <c r="W199" s="1">
        <v>752</v>
      </c>
      <c r="X199" s="1">
        <v>3055</v>
      </c>
      <c r="Y199" s="1">
        <v>706</v>
      </c>
    </row>
    <row r="200" spans="1:25" ht="12.75">
      <c r="A200" s="1">
        <v>3810</v>
      </c>
      <c r="B200" s="1">
        <v>94</v>
      </c>
      <c r="C200" s="1">
        <v>16423</v>
      </c>
      <c r="D200" s="1">
        <v>13868</v>
      </c>
      <c r="E200" s="1">
        <v>43326</v>
      </c>
      <c r="F200" s="1">
        <v>6796</v>
      </c>
      <c r="G200" s="1">
        <v>3810</v>
      </c>
      <c r="H200" s="1">
        <v>94</v>
      </c>
      <c r="I200" s="1">
        <f t="shared" si="12"/>
        <v>16.423</v>
      </c>
      <c r="J200" s="1">
        <f t="shared" si="11"/>
        <v>13.868</v>
      </c>
      <c r="K200" s="1">
        <f t="shared" si="11"/>
        <v>43.326</v>
      </c>
      <c r="L200" s="1">
        <f t="shared" si="11"/>
        <v>6.796</v>
      </c>
      <c r="M200" s="1">
        <v>3810</v>
      </c>
      <c r="N200" s="1">
        <v>94</v>
      </c>
      <c r="O200" s="1">
        <f t="shared" si="13"/>
        <v>1.1842370925872512</v>
      </c>
      <c r="P200" s="1">
        <f t="shared" si="14"/>
        <v>1</v>
      </c>
      <c r="Q200" s="1">
        <f t="shared" si="15"/>
        <v>3.12417075281223</v>
      </c>
      <c r="R200" s="1">
        <f t="shared" si="16"/>
        <v>0.4900490337467551</v>
      </c>
      <c r="T200" s="1">
        <v>3900</v>
      </c>
      <c r="U200" s="1">
        <v>92</v>
      </c>
      <c r="V200" s="1">
        <v>1474</v>
      </c>
      <c r="W200" s="1">
        <v>1080</v>
      </c>
      <c r="X200" s="1">
        <v>2636</v>
      </c>
      <c r="Y200" s="1">
        <v>473</v>
      </c>
    </row>
    <row r="201" spans="1:25" ht="12.75">
      <c r="A201" s="1">
        <v>3810</v>
      </c>
      <c r="B201" s="1">
        <v>95</v>
      </c>
      <c r="C201" s="1">
        <v>16265</v>
      </c>
      <c r="D201" s="1">
        <v>15182</v>
      </c>
      <c r="E201" s="1">
        <v>48398</v>
      </c>
      <c r="F201" s="1">
        <v>7616</v>
      </c>
      <c r="G201" s="1">
        <v>3810</v>
      </c>
      <c r="H201" s="1">
        <v>95</v>
      </c>
      <c r="I201" s="1">
        <f t="shared" si="12"/>
        <v>16.265</v>
      </c>
      <c r="J201" s="1">
        <f t="shared" si="11"/>
        <v>15.182</v>
      </c>
      <c r="K201" s="1">
        <f t="shared" si="11"/>
        <v>48.398</v>
      </c>
      <c r="L201" s="1">
        <f t="shared" si="11"/>
        <v>7.616</v>
      </c>
      <c r="M201" s="1">
        <v>3810</v>
      </c>
      <c r="N201" s="1">
        <v>95</v>
      </c>
      <c r="O201" s="1">
        <f t="shared" si="13"/>
        <v>1.071334475036227</v>
      </c>
      <c r="P201" s="1">
        <f t="shared" si="14"/>
        <v>1</v>
      </c>
      <c r="Q201" s="1">
        <f t="shared" si="15"/>
        <v>3.1878540376761957</v>
      </c>
      <c r="R201" s="1">
        <f t="shared" si="16"/>
        <v>0.5016466868660255</v>
      </c>
      <c r="V201" s="1">
        <f>SUM(V177:V200)</f>
        <v>154589</v>
      </c>
      <c r="W201" s="1">
        <f>SUM(W177:W200)</f>
        <v>120181</v>
      </c>
      <c r="X201" s="1">
        <f>SUM(X177:X200)</f>
        <v>364867</v>
      </c>
      <c r="Y201" s="1">
        <f>SUM(Y177:Y200)</f>
        <v>107986</v>
      </c>
    </row>
    <row r="202" spans="1:25" ht="12.75">
      <c r="A202" s="1">
        <v>3820</v>
      </c>
      <c r="B202" s="1">
        <v>85</v>
      </c>
      <c r="C202" s="1">
        <v>27811</v>
      </c>
      <c r="D202" s="1">
        <v>17812</v>
      </c>
      <c r="E202" s="1">
        <v>57400</v>
      </c>
      <c r="F202" s="1">
        <v>15449</v>
      </c>
      <c r="M202" s="1">
        <v>3820</v>
      </c>
      <c r="N202" s="1">
        <v>85</v>
      </c>
      <c r="T202" s="1">
        <v>3110</v>
      </c>
      <c r="U202" s="1">
        <v>93</v>
      </c>
      <c r="V202" s="1">
        <v>12798</v>
      </c>
      <c r="W202" s="1">
        <v>12827</v>
      </c>
      <c r="X202" s="1">
        <v>30308</v>
      </c>
      <c r="Y202" s="1">
        <v>5585</v>
      </c>
    </row>
    <row r="203" spans="1:25" ht="12.75">
      <c r="A203" s="1">
        <v>3820</v>
      </c>
      <c r="B203" s="1">
        <v>86</v>
      </c>
      <c r="C203" s="1">
        <v>28048</v>
      </c>
      <c r="D203" s="1">
        <v>19045</v>
      </c>
      <c r="E203" s="1">
        <v>61532</v>
      </c>
      <c r="F203" s="1">
        <v>16882</v>
      </c>
      <c r="M203" s="1">
        <v>3820</v>
      </c>
      <c r="N203" s="1">
        <v>86</v>
      </c>
      <c r="T203" s="1">
        <v>3130</v>
      </c>
      <c r="U203" s="1">
        <v>93</v>
      </c>
      <c r="V203" s="1">
        <v>1044</v>
      </c>
      <c r="W203" s="1">
        <v>1123</v>
      </c>
      <c r="X203" s="1">
        <v>3095</v>
      </c>
      <c r="Y203" s="1">
        <v>898</v>
      </c>
    </row>
    <row r="204" spans="1:25" ht="12.75">
      <c r="A204" s="1">
        <v>3820</v>
      </c>
      <c r="B204" s="1">
        <v>87</v>
      </c>
      <c r="C204" s="1">
        <v>26994</v>
      </c>
      <c r="D204" s="1">
        <v>18214</v>
      </c>
      <c r="E204" s="1">
        <v>62336</v>
      </c>
      <c r="F204" s="1">
        <v>17374</v>
      </c>
      <c r="M204" s="1">
        <v>3820</v>
      </c>
      <c r="N204" s="1">
        <v>87</v>
      </c>
      <c r="T204" s="1">
        <v>3200</v>
      </c>
      <c r="U204" s="1">
        <v>93</v>
      </c>
      <c r="V204" s="1">
        <v>5892</v>
      </c>
      <c r="W204" s="1">
        <v>3220</v>
      </c>
      <c r="X204" s="1">
        <v>7163</v>
      </c>
      <c r="Y204" s="1">
        <v>1192</v>
      </c>
    </row>
    <row r="205" spans="1:25" ht="12.75">
      <c r="A205" s="1">
        <v>3820</v>
      </c>
      <c r="B205" s="1">
        <v>88</v>
      </c>
      <c r="C205" s="1">
        <v>26367</v>
      </c>
      <c r="D205" s="1">
        <v>18442</v>
      </c>
      <c r="E205" s="1">
        <v>64396</v>
      </c>
      <c r="F205" s="1">
        <v>17057</v>
      </c>
      <c r="M205" s="1">
        <v>3820</v>
      </c>
      <c r="N205" s="1">
        <v>88</v>
      </c>
      <c r="T205" s="1">
        <v>3310</v>
      </c>
      <c r="U205" s="1">
        <v>93</v>
      </c>
      <c r="V205" s="1">
        <v>4696</v>
      </c>
      <c r="W205" s="1">
        <v>3339</v>
      </c>
      <c r="X205" s="1">
        <v>7065</v>
      </c>
      <c r="Y205" s="1">
        <v>896</v>
      </c>
    </row>
    <row r="206" spans="1:25" ht="12.75">
      <c r="A206" s="1">
        <v>3820</v>
      </c>
      <c r="B206" s="1">
        <v>89</v>
      </c>
      <c r="C206" s="1">
        <v>24034</v>
      </c>
      <c r="D206" s="1">
        <v>18699</v>
      </c>
      <c r="E206" s="1">
        <v>62791</v>
      </c>
      <c r="F206" s="1">
        <v>17078</v>
      </c>
      <c r="M206" s="1">
        <v>3820</v>
      </c>
      <c r="N206" s="1">
        <v>89</v>
      </c>
      <c r="T206" s="1">
        <v>3320</v>
      </c>
      <c r="U206" s="1">
        <v>93</v>
      </c>
      <c r="V206" s="1">
        <v>10749</v>
      </c>
      <c r="W206" s="1">
        <v>7492</v>
      </c>
      <c r="X206" s="1">
        <v>16807</v>
      </c>
      <c r="Y206" s="1">
        <v>2241</v>
      </c>
    </row>
    <row r="207" spans="1:25" ht="12.75">
      <c r="A207" s="1">
        <v>3820</v>
      </c>
      <c r="B207" s="1">
        <v>90</v>
      </c>
      <c r="C207" s="1">
        <v>21139</v>
      </c>
      <c r="D207" s="1">
        <v>15227</v>
      </c>
      <c r="E207" s="1">
        <v>62660</v>
      </c>
      <c r="F207" s="1">
        <v>18189</v>
      </c>
      <c r="M207" s="1">
        <v>3820</v>
      </c>
      <c r="N207" s="1">
        <v>90</v>
      </c>
      <c r="T207" s="1">
        <v>3410</v>
      </c>
      <c r="U207" s="1">
        <v>93</v>
      </c>
      <c r="V207" s="1">
        <v>1468</v>
      </c>
      <c r="W207" s="1">
        <v>981</v>
      </c>
      <c r="X207" s="1">
        <v>3109</v>
      </c>
      <c r="Y207" s="1">
        <v>915</v>
      </c>
    </row>
    <row r="208" spans="1:25" ht="12.75">
      <c r="A208" s="1">
        <v>3820</v>
      </c>
      <c r="B208" s="1">
        <v>91</v>
      </c>
      <c r="C208" s="1">
        <v>19598</v>
      </c>
      <c r="D208" s="1">
        <v>13908</v>
      </c>
      <c r="E208" s="1">
        <v>59459</v>
      </c>
      <c r="F208" s="1">
        <v>18876</v>
      </c>
      <c r="M208" s="1">
        <v>3820</v>
      </c>
      <c r="N208" s="1">
        <v>91</v>
      </c>
      <c r="T208" s="1">
        <v>3420</v>
      </c>
      <c r="U208" s="1">
        <v>93</v>
      </c>
      <c r="V208" s="1">
        <v>6010</v>
      </c>
      <c r="W208" s="1">
        <v>4514</v>
      </c>
      <c r="X208" s="1">
        <v>14002</v>
      </c>
      <c r="Y208" s="1">
        <v>3269</v>
      </c>
    </row>
    <row r="209" spans="1:25" ht="12.75">
      <c r="A209" s="1">
        <v>3820</v>
      </c>
      <c r="B209" s="1">
        <v>92</v>
      </c>
      <c r="C209" s="1">
        <v>16541</v>
      </c>
      <c r="D209" s="1">
        <v>11735</v>
      </c>
      <c r="E209" s="1">
        <v>51758</v>
      </c>
      <c r="F209" s="1">
        <v>17045</v>
      </c>
      <c r="M209" s="1">
        <v>3820</v>
      </c>
      <c r="N209" s="1">
        <v>92</v>
      </c>
      <c r="T209" s="1">
        <v>3430</v>
      </c>
      <c r="U209" s="1">
        <v>93</v>
      </c>
      <c r="V209" s="1">
        <v>2776</v>
      </c>
      <c r="W209" s="1">
        <v>2404</v>
      </c>
      <c r="X209" s="1">
        <v>5785</v>
      </c>
      <c r="Y209" s="1">
        <v>1622</v>
      </c>
    </row>
    <row r="210" spans="1:25" ht="12.75">
      <c r="A210" s="1">
        <v>3820</v>
      </c>
      <c r="B210" s="1">
        <v>93</v>
      </c>
      <c r="C210" s="1">
        <v>13729</v>
      </c>
      <c r="D210" s="1">
        <v>10473</v>
      </c>
      <c r="E210" s="1">
        <v>46251</v>
      </c>
      <c r="F210" s="1">
        <v>16206</v>
      </c>
      <c r="M210" s="1">
        <v>3820</v>
      </c>
      <c r="N210" s="1">
        <v>93</v>
      </c>
      <c r="T210" s="1">
        <v>3440</v>
      </c>
      <c r="U210" s="1">
        <v>93</v>
      </c>
      <c r="V210" s="1">
        <v>7716</v>
      </c>
      <c r="W210" s="1">
        <v>9517</v>
      </c>
      <c r="X210" s="1">
        <v>28063</v>
      </c>
      <c r="Y210" s="1">
        <v>11068</v>
      </c>
    </row>
    <row r="211" spans="1:25" ht="12.75">
      <c r="A211" s="1">
        <v>3820</v>
      </c>
      <c r="B211" s="1">
        <v>94</v>
      </c>
      <c r="C211" s="1">
        <v>13265</v>
      </c>
      <c r="D211" s="1">
        <v>11089</v>
      </c>
      <c r="E211" s="1">
        <v>49280</v>
      </c>
      <c r="F211" s="1">
        <v>16770</v>
      </c>
      <c r="M211" s="1">
        <v>3820</v>
      </c>
      <c r="N211" s="1">
        <v>94</v>
      </c>
      <c r="T211" s="1">
        <v>3510</v>
      </c>
      <c r="U211" s="1">
        <v>93</v>
      </c>
      <c r="V211" s="1">
        <v>2500</v>
      </c>
      <c r="W211" s="1">
        <v>2416</v>
      </c>
      <c r="X211" s="1">
        <v>8375</v>
      </c>
      <c r="Y211" s="1">
        <v>4098</v>
      </c>
    </row>
    <row r="212" spans="1:25" ht="12.75">
      <c r="A212" s="1">
        <v>3820</v>
      </c>
      <c r="B212" s="1">
        <v>95</v>
      </c>
      <c r="C212" s="1">
        <v>13173</v>
      </c>
      <c r="D212" s="1">
        <v>12101</v>
      </c>
      <c r="E212" s="1">
        <v>53729</v>
      </c>
      <c r="F212" s="1">
        <v>17821</v>
      </c>
      <c r="M212" s="1">
        <v>3820</v>
      </c>
      <c r="N212" s="1">
        <v>95</v>
      </c>
      <c r="T212" s="1">
        <v>3520</v>
      </c>
      <c r="U212" s="1">
        <v>93</v>
      </c>
      <c r="V212" s="1">
        <v>2239</v>
      </c>
      <c r="W212" s="1">
        <v>2527</v>
      </c>
      <c r="X212" s="1">
        <v>8403</v>
      </c>
      <c r="Y212" s="1">
        <v>7577</v>
      </c>
    </row>
    <row r="213" spans="1:25" ht="12.75">
      <c r="A213" s="1">
        <v>3830</v>
      </c>
      <c r="B213" s="1">
        <v>85</v>
      </c>
      <c r="C213" s="1">
        <v>19099</v>
      </c>
      <c r="D213" s="1">
        <v>13896</v>
      </c>
      <c r="E213" s="1">
        <v>37530</v>
      </c>
      <c r="F213" s="1">
        <v>14493</v>
      </c>
      <c r="M213" s="1">
        <v>3830</v>
      </c>
      <c r="N213" s="1">
        <v>85</v>
      </c>
      <c r="T213" s="1">
        <v>3530</v>
      </c>
      <c r="U213" s="1">
        <v>93</v>
      </c>
      <c r="V213" s="1">
        <v>164</v>
      </c>
      <c r="W213" s="1">
        <v>157</v>
      </c>
      <c r="X213" s="1">
        <v>813</v>
      </c>
      <c r="Y213" s="1">
        <v>376</v>
      </c>
    </row>
    <row r="214" spans="1:25" ht="12.75">
      <c r="A214" s="1">
        <v>3830</v>
      </c>
      <c r="B214" s="1">
        <v>86</v>
      </c>
      <c r="C214" s="1">
        <v>16991</v>
      </c>
      <c r="D214" s="1">
        <v>12560</v>
      </c>
      <c r="E214" s="1">
        <v>35224</v>
      </c>
      <c r="F214" s="1">
        <v>13564</v>
      </c>
      <c r="M214" s="1">
        <v>3830</v>
      </c>
      <c r="N214" s="1">
        <v>86</v>
      </c>
      <c r="T214" s="1">
        <v>3550</v>
      </c>
      <c r="U214" s="1">
        <v>93</v>
      </c>
      <c r="V214" s="1">
        <v>1510</v>
      </c>
      <c r="W214" s="1">
        <v>1141</v>
      </c>
      <c r="X214" s="1">
        <v>2857</v>
      </c>
      <c r="Y214" s="1">
        <v>674</v>
      </c>
    </row>
    <row r="215" spans="1:25" ht="12.75">
      <c r="A215" s="1">
        <v>3830</v>
      </c>
      <c r="B215" s="1">
        <v>87</v>
      </c>
      <c r="C215" s="1">
        <v>16511</v>
      </c>
      <c r="D215" s="1">
        <v>12800</v>
      </c>
      <c r="E215" s="1">
        <v>36584</v>
      </c>
      <c r="F215" s="1">
        <v>13998</v>
      </c>
      <c r="M215" s="1">
        <v>3830</v>
      </c>
      <c r="N215" s="1">
        <v>87</v>
      </c>
      <c r="T215" s="1">
        <v>3560</v>
      </c>
      <c r="U215" s="1">
        <v>93</v>
      </c>
      <c r="V215" s="1">
        <v>2917</v>
      </c>
      <c r="W215" s="1">
        <v>2578</v>
      </c>
      <c r="X215" s="1">
        <v>6797</v>
      </c>
      <c r="Y215" s="1">
        <v>1271</v>
      </c>
    </row>
    <row r="216" spans="1:25" ht="12.75">
      <c r="A216" s="1">
        <v>3830</v>
      </c>
      <c r="B216" s="1">
        <v>88</v>
      </c>
      <c r="C216" s="1">
        <v>15863</v>
      </c>
      <c r="D216" s="1">
        <v>12782</v>
      </c>
      <c r="E216" s="1">
        <v>37377</v>
      </c>
      <c r="F216" s="1">
        <v>14621</v>
      </c>
      <c r="M216" s="1">
        <v>3830</v>
      </c>
      <c r="N216" s="1">
        <v>88</v>
      </c>
      <c r="T216" s="1">
        <v>3600</v>
      </c>
      <c r="U216" s="1">
        <v>93</v>
      </c>
      <c r="V216" s="1">
        <v>5677</v>
      </c>
      <c r="W216" s="1">
        <v>3783</v>
      </c>
      <c r="X216" s="1">
        <v>8955</v>
      </c>
      <c r="Y216" s="1">
        <v>1919</v>
      </c>
    </row>
    <row r="217" spans="1:25" ht="12.75">
      <c r="A217" s="1">
        <v>3830</v>
      </c>
      <c r="B217" s="1">
        <v>89</v>
      </c>
      <c r="C217" s="1">
        <v>13958</v>
      </c>
      <c r="D217" s="1">
        <v>11675</v>
      </c>
      <c r="E217" s="1">
        <v>32811</v>
      </c>
      <c r="F217" s="1">
        <v>12599</v>
      </c>
      <c r="M217" s="1">
        <v>3830</v>
      </c>
      <c r="N217" s="1">
        <v>89</v>
      </c>
      <c r="T217" s="1">
        <v>3710</v>
      </c>
      <c r="U217" s="1">
        <v>93</v>
      </c>
      <c r="V217" s="1">
        <v>5957</v>
      </c>
      <c r="W217" s="1">
        <v>3472</v>
      </c>
      <c r="X217" s="1">
        <v>12579</v>
      </c>
      <c r="Y217" s="1">
        <v>2434</v>
      </c>
    </row>
    <row r="218" spans="1:25" ht="12.75">
      <c r="A218" s="1">
        <v>3830</v>
      </c>
      <c r="B218" s="1">
        <v>90</v>
      </c>
      <c r="C218" s="1">
        <v>12407</v>
      </c>
      <c r="D218" s="1">
        <v>10362</v>
      </c>
      <c r="E218" s="1">
        <v>33331</v>
      </c>
      <c r="F218" s="1">
        <v>14851</v>
      </c>
      <c r="M218" s="1">
        <v>3830</v>
      </c>
      <c r="N218" s="1">
        <v>90</v>
      </c>
      <c r="T218" s="1">
        <v>3720</v>
      </c>
      <c r="U218" s="1">
        <v>93</v>
      </c>
      <c r="V218" s="1">
        <v>1354</v>
      </c>
      <c r="W218" s="1">
        <v>1125</v>
      </c>
      <c r="X218" s="1">
        <v>3404</v>
      </c>
      <c r="Y218" s="1">
        <v>669</v>
      </c>
    </row>
    <row r="219" spans="1:25" ht="12.75">
      <c r="A219" s="1">
        <v>3830</v>
      </c>
      <c r="B219" s="1">
        <v>91</v>
      </c>
      <c r="C219" s="1">
        <v>11453</v>
      </c>
      <c r="D219" s="1">
        <v>9504</v>
      </c>
      <c r="E219" s="1">
        <v>31671</v>
      </c>
      <c r="F219" s="1">
        <v>15028</v>
      </c>
      <c r="M219" s="1">
        <v>3830</v>
      </c>
      <c r="N219" s="1">
        <v>91</v>
      </c>
      <c r="T219" s="1">
        <v>3810</v>
      </c>
      <c r="U219" s="1">
        <v>93</v>
      </c>
      <c r="V219" s="1">
        <v>17037</v>
      </c>
      <c r="W219" s="1">
        <v>12832</v>
      </c>
      <c r="X219" s="1">
        <v>38675</v>
      </c>
      <c r="Y219" s="1">
        <v>6135</v>
      </c>
    </row>
    <row r="220" spans="1:25" ht="12.75">
      <c r="A220" s="1">
        <v>3830</v>
      </c>
      <c r="B220" s="1">
        <v>92</v>
      </c>
      <c r="C220" s="1">
        <v>9829</v>
      </c>
      <c r="D220" s="1">
        <v>8008</v>
      </c>
      <c r="E220" s="1">
        <v>27780</v>
      </c>
      <c r="F220" s="1">
        <v>14203</v>
      </c>
      <c r="M220" s="1">
        <v>3830</v>
      </c>
      <c r="N220" s="1">
        <v>92</v>
      </c>
      <c r="T220" s="1">
        <v>3820</v>
      </c>
      <c r="U220" s="1">
        <v>93</v>
      </c>
      <c r="V220" s="1">
        <v>13729</v>
      </c>
      <c r="W220" s="1">
        <v>10473</v>
      </c>
      <c r="X220" s="1">
        <v>46251</v>
      </c>
      <c r="Y220" s="1">
        <v>16206</v>
      </c>
    </row>
    <row r="221" spans="1:25" ht="12.75">
      <c r="A221" s="1">
        <v>3830</v>
      </c>
      <c r="B221" s="1">
        <v>93</v>
      </c>
      <c r="C221" s="1">
        <v>8067</v>
      </c>
      <c r="D221" s="1">
        <v>7165</v>
      </c>
      <c r="E221" s="1">
        <v>25829</v>
      </c>
      <c r="F221" s="1">
        <v>13963</v>
      </c>
      <c r="M221" s="1">
        <v>3830</v>
      </c>
      <c r="N221" s="1">
        <v>93</v>
      </c>
      <c r="T221" s="1">
        <v>3830</v>
      </c>
      <c r="U221" s="1">
        <v>93</v>
      </c>
      <c r="V221" s="1">
        <v>8067</v>
      </c>
      <c r="W221" s="1">
        <v>7165</v>
      </c>
      <c r="X221" s="1">
        <v>25829</v>
      </c>
      <c r="Y221" s="1">
        <v>13963</v>
      </c>
    </row>
    <row r="222" spans="1:25" ht="12.75">
      <c r="A222" s="1">
        <v>3830</v>
      </c>
      <c r="B222" s="1">
        <v>94</v>
      </c>
      <c r="C222" s="1">
        <v>7734</v>
      </c>
      <c r="D222" s="1">
        <v>7607</v>
      </c>
      <c r="E222" s="1">
        <v>29024</v>
      </c>
      <c r="F222" s="1">
        <v>16291</v>
      </c>
      <c r="M222" s="1">
        <v>3830</v>
      </c>
      <c r="N222" s="1">
        <v>94</v>
      </c>
      <c r="T222" s="1">
        <v>3840</v>
      </c>
      <c r="U222" s="1">
        <v>93</v>
      </c>
      <c r="V222" s="1">
        <v>12258</v>
      </c>
      <c r="W222" s="1">
        <v>11278</v>
      </c>
      <c r="X222" s="1">
        <v>43873</v>
      </c>
      <c r="Y222" s="1">
        <v>15253</v>
      </c>
    </row>
    <row r="223" spans="1:25" ht="12.75">
      <c r="A223" s="1">
        <v>3830</v>
      </c>
      <c r="B223" s="1">
        <v>95</v>
      </c>
      <c r="C223" s="1">
        <v>7324</v>
      </c>
      <c r="D223" s="1">
        <v>8037</v>
      </c>
      <c r="E223" s="1">
        <v>32200</v>
      </c>
      <c r="F223" s="1">
        <v>18676</v>
      </c>
      <c r="M223" s="1">
        <v>3830</v>
      </c>
      <c r="N223" s="1">
        <v>95</v>
      </c>
      <c r="T223" s="1">
        <v>3850</v>
      </c>
      <c r="U223" s="1">
        <v>93</v>
      </c>
      <c r="V223" s="1">
        <v>1562</v>
      </c>
      <c r="W223" s="1">
        <v>1669</v>
      </c>
      <c r="X223" s="1">
        <v>8056</v>
      </c>
      <c r="Y223" s="1">
        <v>5822</v>
      </c>
    </row>
    <row r="224" spans="1:25" ht="12.75">
      <c r="A224" s="1">
        <v>3840</v>
      </c>
      <c r="B224" s="1">
        <v>85</v>
      </c>
      <c r="C224" s="1">
        <v>22067</v>
      </c>
      <c r="D224" s="1">
        <v>16312</v>
      </c>
      <c r="E224" s="1">
        <v>43130</v>
      </c>
      <c r="F224" s="1">
        <v>9807</v>
      </c>
      <c r="M224" s="1">
        <v>3840</v>
      </c>
      <c r="N224" s="1">
        <v>85</v>
      </c>
      <c r="T224" s="1">
        <v>3860</v>
      </c>
      <c r="U224" s="1">
        <v>93</v>
      </c>
      <c r="V224" s="1">
        <v>894</v>
      </c>
      <c r="W224" s="1">
        <v>566</v>
      </c>
      <c r="X224" s="1">
        <v>2391</v>
      </c>
      <c r="Y224" s="1">
        <v>646</v>
      </c>
    </row>
    <row r="225" spans="1:25" ht="12.75">
      <c r="A225" s="1">
        <v>3840</v>
      </c>
      <c r="B225" s="1">
        <v>86</v>
      </c>
      <c r="C225" s="1">
        <v>22068</v>
      </c>
      <c r="D225" s="1">
        <v>17281</v>
      </c>
      <c r="E225" s="1">
        <v>46908</v>
      </c>
      <c r="F225" s="1">
        <v>10908</v>
      </c>
      <c r="M225" s="1">
        <v>3840</v>
      </c>
      <c r="N225" s="1">
        <v>86</v>
      </c>
      <c r="T225" s="1">
        <v>3900</v>
      </c>
      <c r="U225" s="1">
        <v>93</v>
      </c>
      <c r="V225" s="1">
        <v>1143</v>
      </c>
      <c r="W225" s="1">
        <v>930</v>
      </c>
      <c r="X225" s="1">
        <v>2362</v>
      </c>
      <c r="Y225" s="1">
        <v>463</v>
      </c>
    </row>
    <row r="226" spans="1:25" ht="12.75">
      <c r="A226" s="1">
        <v>3840</v>
      </c>
      <c r="B226" s="1">
        <v>87</v>
      </c>
      <c r="C226" s="1">
        <v>21691</v>
      </c>
      <c r="D226" s="1">
        <v>18212</v>
      </c>
      <c r="E226" s="1">
        <v>51570</v>
      </c>
      <c r="F226" s="1">
        <v>12387</v>
      </c>
      <c r="M226" s="1">
        <v>3840</v>
      </c>
      <c r="N226" s="1">
        <v>87</v>
      </c>
      <c r="V226" s="1">
        <f>SUM(V202:V225)</f>
        <v>130157</v>
      </c>
      <c r="W226" s="1">
        <f>SUM(W202:W225)</f>
        <v>107529</v>
      </c>
      <c r="X226" s="1">
        <f>SUM(X202:X225)</f>
        <v>335017</v>
      </c>
      <c r="Y226" s="1">
        <f>SUM(Y202:Y225)</f>
        <v>105192</v>
      </c>
    </row>
    <row r="227" spans="1:25" ht="12.75">
      <c r="A227" s="1">
        <v>3840</v>
      </c>
      <c r="B227" s="1">
        <v>88</v>
      </c>
      <c r="C227" s="1">
        <v>20559</v>
      </c>
      <c r="D227" s="1">
        <v>17848</v>
      </c>
      <c r="E227" s="1">
        <v>52272</v>
      </c>
      <c r="F227" s="1">
        <v>13128</v>
      </c>
      <c r="M227" s="1">
        <v>3840</v>
      </c>
      <c r="N227" s="1">
        <v>88</v>
      </c>
      <c r="T227" s="1">
        <v>3110</v>
      </c>
      <c r="U227" s="1">
        <v>94</v>
      </c>
      <c r="V227" s="1">
        <v>12175</v>
      </c>
      <c r="W227" s="1">
        <v>13288</v>
      </c>
      <c r="X227" s="1">
        <v>32609</v>
      </c>
      <c r="Y227" s="1">
        <v>6102</v>
      </c>
    </row>
    <row r="228" spans="1:25" ht="12.75">
      <c r="A228" s="1">
        <v>3840</v>
      </c>
      <c r="B228" s="1">
        <v>89</v>
      </c>
      <c r="C228" s="1">
        <v>20755</v>
      </c>
      <c r="D228" s="1">
        <v>18712</v>
      </c>
      <c r="E228" s="1">
        <v>54729</v>
      </c>
      <c r="F228" s="1">
        <v>15409</v>
      </c>
      <c r="M228" s="1">
        <v>3840</v>
      </c>
      <c r="N228" s="1">
        <v>89</v>
      </c>
      <c r="T228" s="1">
        <v>3130</v>
      </c>
      <c r="U228" s="1">
        <v>94</v>
      </c>
      <c r="V228" s="1">
        <v>870</v>
      </c>
      <c r="W228" s="1">
        <v>1119</v>
      </c>
      <c r="X228" s="1">
        <v>3162</v>
      </c>
      <c r="Y228" s="1">
        <v>904</v>
      </c>
    </row>
    <row r="229" spans="1:25" ht="12.75">
      <c r="A229" s="1">
        <v>3840</v>
      </c>
      <c r="B229" s="1">
        <v>90</v>
      </c>
      <c r="C229" s="1">
        <v>18374</v>
      </c>
      <c r="D229" s="1">
        <v>15352</v>
      </c>
      <c r="E229" s="1">
        <v>55532</v>
      </c>
      <c r="F229" s="1">
        <v>16630</v>
      </c>
      <c r="M229" s="1">
        <v>3840</v>
      </c>
      <c r="N229" s="1">
        <v>90</v>
      </c>
      <c r="T229" s="1">
        <v>3200</v>
      </c>
      <c r="U229" s="1">
        <v>94</v>
      </c>
      <c r="V229" s="1">
        <v>5717</v>
      </c>
      <c r="W229" s="1">
        <v>3459</v>
      </c>
      <c r="X229" s="1">
        <v>7651</v>
      </c>
      <c r="Y229" s="1">
        <v>1348</v>
      </c>
    </row>
    <row r="230" spans="1:25" ht="12.75">
      <c r="A230" s="1">
        <v>3840</v>
      </c>
      <c r="B230" s="1">
        <v>91</v>
      </c>
      <c r="C230" s="1">
        <v>16907</v>
      </c>
      <c r="D230" s="1">
        <v>14554</v>
      </c>
      <c r="E230" s="1">
        <v>53759</v>
      </c>
      <c r="F230" s="1">
        <v>16747</v>
      </c>
      <c r="M230" s="1">
        <v>3840</v>
      </c>
      <c r="N230" s="1">
        <v>91</v>
      </c>
      <c r="T230" s="1">
        <v>3310</v>
      </c>
      <c r="U230" s="1">
        <v>94</v>
      </c>
      <c r="V230" s="1">
        <v>4589</v>
      </c>
      <c r="W230" s="1">
        <v>3581</v>
      </c>
      <c r="X230" s="1">
        <v>7902</v>
      </c>
      <c r="Y230" s="1">
        <v>990</v>
      </c>
    </row>
    <row r="231" spans="1:25" ht="12.75">
      <c r="A231" s="1">
        <v>3840</v>
      </c>
      <c r="B231" s="1">
        <v>92</v>
      </c>
      <c r="C231" s="1">
        <v>14738</v>
      </c>
      <c r="D231" s="1">
        <v>12760</v>
      </c>
      <c r="E231" s="1">
        <v>48351</v>
      </c>
      <c r="F231" s="1">
        <v>15841</v>
      </c>
      <c r="M231" s="1">
        <v>3840</v>
      </c>
      <c r="N231" s="1">
        <v>92</v>
      </c>
      <c r="T231" s="1">
        <v>3320</v>
      </c>
      <c r="U231" s="1">
        <v>94</v>
      </c>
      <c r="V231" s="1">
        <v>11088</v>
      </c>
      <c r="W231" s="1">
        <v>8677</v>
      </c>
      <c r="X231" s="1">
        <v>20405</v>
      </c>
      <c r="Y231" s="1">
        <v>2647</v>
      </c>
    </row>
    <row r="232" spans="1:25" ht="12.75">
      <c r="A232" s="1">
        <v>3840</v>
      </c>
      <c r="B232" s="1">
        <v>93</v>
      </c>
      <c r="C232" s="1">
        <v>12258</v>
      </c>
      <c r="D232" s="1">
        <v>11278</v>
      </c>
      <c r="E232" s="1">
        <v>43873</v>
      </c>
      <c r="F232" s="1">
        <v>15253</v>
      </c>
      <c r="M232" s="1">
        <v>3840</v>
      </c>
      <c r="N232" s="1">
        <v>93</v>
      </c>
      <c r="T232" s="1">
        <v>3410</v>
      </c>
      <c r="U232" s="1">
        <v>94</v>
      </c>
      <c r="V232" s="1">
        <v>1382</v>
      </c>
      <c r="W232" s="1">
        <v>967</v>
      </c>
      <c r="X232" s="1">
        <v>3063</v>
      </c>
      <c r="Y232" s="1">
        <v>897</v>
      </c>
    </row>
    <row r="233" spans="1:25" ht="12.75">
      <c r="A233" s="1">
        <v>3840</v>
      </c>
      <c r="B233" s="1">
        <v>94</v>
      </c>
      <c r="C233" s="1">
        <v>11488</v>
      </c>
      <c r="D233" s="1">
        <v>11965</v>
      </c>
      <c r="E233" s="1">
        <v>46884</v>
      </c>
      <c r="F233" s="1">
        <v>16490</v>
      </c>
      <c r="M233" s="1">
        <v>3840</v>
      </c>
      <c r="N233" s="1">
        <v>94</v>
      </c>
      <c r="T233" s="1">
        <v>3420</v>
      </c>
      <c r="U233" s="1">
        <v>94</v>
      </c>
      <c r="V233" s="1">
        <v>5857</v>
      </c>
      <c r="W233" s="1">
        <v>4622</v>
      </c>
      <c r="X233" s="1">
        <v>14412</v>
      </c>
      <c r="Y233" s="1">
        <v>3414</v>
      </c>
    </row>
    <row r="234" spans="1:25" ht="12.75">
      <c r="A234" s="1">
        <v>3840</v>
      </c>
      <c r="B234" s="1">
        <v>95</v>
      </c>
      <c r="C234" s="1">
        <v>11027</v>
      </c>
      <c r="D234" s="1">
        <v>12601</v>
      </c>
      <c r="E234" s="1">
        <v>50497</v>
      </c>
      <c r="F234" s="1">
        <v>17867</v>
      </c>
      <c r="M234" s="1">
        <v>3840</v>
      </c>
      <c r="N234" s="1">
        <v>95</v>
      </c>
      <c r="T234" s="1">
        <v>3430</v>
      </c>
      <c r="U234" s="1">
        <v>94</v>
      </c>
      <c r="V234" s="1">
        <v>2566</v>
      </c>
      <c r="W234" s="1">
        <v>2369</v>
      </c>
      <c r="X234" s="1">
        <v>5689</v>
      </c>
      <c r="Y234" s="1">
        <v>1477</v>
      </c>
    </row>
    <row r="235" spans="1:25" ht="12.75">
      <c r="A235" s="1">
        <v>3850</v>
      </c>
      <c r="B235" s="1">
        <v>85</v>
      </c>
      <c r="C235" s="1">
        <v>2298</v>
      </c>
      <c r="D235" s="1">
        <v>1891</v>
      </c>
      <c r="E235" s="1">
        <v>5948</v>
      </c>
      <c r="F235" s="1">
        <v>2355</v>
      </c>
      <c r="M235" s="1">
        <v>3850</v>
      </c>
      <c r="N235" s="1">
        <v>85</v>
      </c>
      <c r="T235" s="1">
        <v>3440</v>
      </c>
      <c r="U235" s="1">
        <v>94</v>
      </c>
      <c r="V235" s="1">
        <v>7403</v>
      </c>
      <c r="W235" s="1">
        <v>9724</v>
      </c>
      <c r="X235" s="1">
        <v>29146</v>
      </c>
      <c r="Y235" s="1">
        <v>11807</v>
      </c>
    </row>
    <row r="236" spans="1:25" ht="12.75">
      <c r="A236" s="1">
        <v>3850</v>
      </c>
      <c r="B236" s="1">
        <v>86</v>
      </c>
      <c r="C236" s="1">
        <v>2298</v>
      </c>
      <c r="D236" s="1">
        <v>1887</v>
      </c>
      <c r="E236" s="1">
        <v>6262</v>
      </c>
      <c r="F236" s="1">
        <v>2712</v>
      </c>
      <c r="M236" s="1">
        <v>3850</v>
      </c>
      <c r="N236" s="1">
        <v>86</v>
      </c>
      <c r="T236" s="1">
        <v>3510</v>
      </c>
      <c r="U236" s="1">
        <v>94</v>
      </c>
      <c r="V236" s="1">
        <v>2357</v>
      </c>
      <c r="W236" s="1">
        <v>2424</v>
      </c>
      <c r="X236" s="1">
        <v>8580</v>
      </c>
      <c r="Y236" s="1">
        <v>4194</v>
      </c>
    </row>
    <row r="237" spans="1:25" ht="12.75">
      <c r="A237" s="1">
        <v>3850</v>
      </c>
      <c r="B237" s="1">
        <v>87</v>
      </c>
      <c r="C237" s="1">
        <v>2285</v>
      </c>
      <c r="D237" s="1">
        <v>1940</v>
      </c>
      <c r="E237" s="1">
        <v>6806</v>
      </c>
      <c r="F237" s="1">
        <v>2983</v>
      </c>
      <c r="M237" s="1">
        <v>3850</v>
      </c>
      <c r="N237" s="1">
        <v>87</v>
      </c>
      <c r="T237" s="1">
        <v>3520</v>
      </c>
      <c r="U237" s="1">
        <v>94</v>
      </c>
      <c r="V237" s="1">
        <v>2143</v>
      </c>
      <c r="W237" s="1">
        <v>2603</v>
      </c>
      <c r="X237" s="1">
        <v>8737</v>
      </c>
      <c r="Y237" s="1">
        <v>8098</v>
      </c>
    </row>
    <row r="238" spans="1:25" ht="12.75">
      <c r="A238" s="1">
        <v>3850</v>
      </c>
      <c r="B238" s="1">
        <v>88</v>
      </c>
      <c r="C238" s="1">
        <v>2159</v>
      </c>
      <c r="D238" s="1">
        <v>1904</v>
      </c>
      <c r="E238" s="1">
        <v>6808</v>
      </c>
      <c r="F238" s="1">
        <v>3059</v>
      </c>
      <c r="M238" s="1">
        <v>3850</v>
      </c>
      <c r="N238" s="1">
        <v>88</v>
      </c>
      <c r="T238" s="1">
        <v>3530</v>
      </c>
      <c r="U238" s="1">
        <v>94</v>
      </c>
      <c r="V238" s="1">
        <v>239</v>
      </c>
      <c r="W238" s="1">
        <v>202</v>
      </c>
      <c r="X238" s="1">
        <v>996</v>
      </c>
      <c r="Y238" s="1">
        <v>459</v>
      </c>
    </row>
    <row r="239" spans="1:25" ht="12.75">
      <c r="A239" s="1">
        <v>3850</v>
      </c>
      <c r="B239" s="1">
        <v>89</v>
      </c>
      <c r="C239" s="1">
        <v>2749</v>
      </c>
      <c r="D239" s="1">
        <v>2686</v>
      </c>
      <c r="E239" s="1">
        <v>9749</v>
      </c>
      <c r="F239" s="1">
        <v>5575</v>
      </c>
      <c r="M239" s="1">
        <v>3850</v>
      </c>
      <c r="N239" s="1">
        <v>89</v>
      </c>
      <c r="T239" s="1">
        <v>3550</v>
      </c>
      <c r="U239" s="1">
        <v>94</v>
      </c>
      <c r="V239" s="1">
        <v>1493</v>
      </c>
      <c r="W239" s="1">
        <v>1255</v>
      </c>
      <c r="X239" s="1">
        <v>3161</v>
      </c>
      <c r="Y239" s="1">
        <v>717</v>
      </c>
    </row>
    <row r="240" spans="1:25" ht="12.75">
      <c r="A240" s="1">
        <v>3850</v>
      </c>
      <c r="B240" s="1">
        <v>90</v>
      </c>
      <c r="C240" s="1">
        <v>2305</v>
      </c>
      <c r="D240" s="1">
        <v>2171</v>
      </c>
      <c r="E240" s="1">
        <v>9144</v>
      </c>
      <c r="F240" s="1">
        <v>5263</v>
      </c>
      <c r="M240" s="1">
        <v>3850</v>
      </c>
      <c r="N240" s="1">
        <v>90</v>
      </c>
      <c r="T240" s="1">
        <v>3560</v>
      </c>
      <c r="U240" s="1">
        <v>94</v>
      </c>
      <c r="V240" s="1">
        <v>2850</v>
      </c>
      <c r="W240" s="1">
        <v>2887</v>
      </c>
      <c r="X240" s="1">
        <v>7822</v>
      </c>
      <c r="Y240" s="1">
        <v>1627</v>
      </c>
    </row>
    <row r="241" spans="1:25" ht="12.75">
      <c r="A241" s="1">
        <v>3850</v>
      </c>
      <c r="B241" s="1">
        <v>91</v>
      </c>
      <c r="C241" s="1">
        <v>2164</v>
      </c>
      <c r="D241" s="1">
        <v>2010</v>
      </c>
      <c r="E241" s="1">
        <v>8705</v>
      </c>
      <c r="F241" s="1">
        <v>5264</v>
      </c>
      <c r="M241" s="1">
        <v>3850</v>
      </c>
      <c r="N241" s="1">
        <v>91</v>
      </c>
      <c r="T241" s="1">
        <v>3600</v>
      </c>
      <c r="U241" s="1">
        <v>94</v>
      </c>
      <c r="V241" s="1">
        <v>4773</v>
      </c>
      <c r="W241" s="1">
        <v>3452</v>
      </c>
      <c r="X241" s="1">
        <v>8539</v>
      </c>
      <c r="Y241" s="1">
        <v>1909</v>
      </c>
    </row>
    <row r="242" spans="1:25" ht="12.75">
      <c r="A242" s="1">
        <v>3850</v>
      </c>
      <c r="B242" s="1">
        <v>92</v>
      </c>
      <c r="C242" s="1">
        <v>1995</v>
      </c>
      <c r="D242" s="1">
        <v>1972</v>
      </c>
      <c r="E242" s="1">
        <v>8878</v>
      </c>
      <c r="F242" s="1">
        <v>5866</v>
      </c>
      <c r="M242" s="1">
        <v>3850</v>
      </c>
      <c r="N242" s="1">
        <v>92</v>
      </c>
      <c r="T242" s="1">
        <v>3710</v>
      </c>
      <c r="U242" s="1">
        <v>94</v>
      </c>
      <c r="V242" s="1">
        <v>5794</v>
      </c>
      <c r="W242" s="1">
        <v>3653</v>
      </c>
      <c r="X242" s="1">
        <v>13413</v>
      </c>
      <c r="Y242" s="1">
        <v>2551</v>
      </c>
    </row>
    <row r="243" spans="1:25" ht="12.75">
      <c r="A243" s="1">
        <v>3850</v>
      </c>
      <c r="B243" s="1">
        <v>93</v>
      </c>
      <c r="C243" s="1">
        <v>1562</v>
      </c>
      <c r="D243" s="1">
        <v>1669</v>
      </c>
      <c r="E243" s="1">
        <v>8056</v>
      </c>
      <c r="F243" s="1">
        <v>5822</v>
      </c>
      <c r="M243" s="1">
        <v>3850</v>
      </c>
      <c r="N243" s="1">
        <v>93</v>
      </c>
      <c r="T243" s="1">
        <v>3720</v>
      </c>
      <c r="U243" s="1">
        <v>94</v>
      </c>
      <c r="V243" s="1">
        <v>1284</v>
      </c>
      <c r="W243" s="1">
        <v>1167</v>
      </c>
      <c r="X243" s="1">
        <v>3527</v>
      </c>
      <c r="Y243" s="1">
        <v>715</v>
      </c>
    </row>
    <row r="244" spans="1:25" ht="12.75">
      <c r="A244" s="1">
        <v>3850</v>
      </c>
      <c r="B244" s="1">
        <v>94</v>
      </c>
      <c r="C244" s="1">
        <v>1583</v>
      </c>
      <c r="D244" s="1">
        <v>1907</v>
      </c>
      <c r="E244" s="1">
        <v>9102</v>
      </c>
      <c r="F244" s="1">
        <v>6780</v>
      </c>
      <c r="M244" s="1">
        <v>3850</v>
      </c>
      <c r="N244" s="1">
        <v>94</v>
      </c>
      <c r="T244" s="1">
        <v>3810</v>
      </c>
      <c r="U244" s="1">
        <v>94</v>
      </c>
      <c r="V244" s="1">
        <v>16423</v>
      </c>
      <c r="W244" s="1">
        <v>13868</v>
      </c>
      <c r="X244" s="1">
        <v>43326</v>
      </c>
      <c r="Y244" s="1">
        <v>6796</v>
      </c>
    </row>
    <row r="245" spans="1:25" ht="12.75">
      <c r="A245" s="1">
        <v>3850</v>
      </c>
      <c r="B245" s="1">
        <v>95</v>
      </c>
      <c r="C245" s="1">
        <v>1577</v>
      </c>
      <c r="D245" s="1">
        <v>2059</v>
      </c>
      <c r="E245" s="1">
        <v>10466</v>
      </c>
      <c r="F245" s="1">
        <v>7842</v>
      </c>
      <c r="M245" s="1">
        <v>3850</v>
      </c>
      <c r="N245" s="1">
        <v>95</v>
      </c>
      <c r="T245" s="1">
        <v>3820</v>
      </c>
      <c r="U245" s="1">
        <v>94</v>
      </c>
      <c r="V245" s="1">
        <v>13265</v>
      </c>
      <c r="W245" s="1">
        <v>11089</v>
      </c>
      <c r="X245" s="1">
        <v>49280</v>
      </c>
      <c r="Y245" s="1">
        <v>16770</v>
      </c>
    </row>
    <row r="246" spans="1:25" ht="12.75">
      <c r="A246" s="1">
        <v>3860</v>
      </c>
      <c r="B246" s="1">
        <v>85</v>
      </c>
      <c r="C246" s="1">
        <v>4479</v>
      </c>
      <c r="D246" s="1">
        <v>1904</v>
      </c>
      <c r="E246" s="1">
        <v>5971</v>
      </c>
      <c r="F246" s="1">
        <v>1075</v>
      </c>
      <c r="M246" s="1">
        <v>3860</v>
      </c>
      <c r="N246" s="1">
        <v>85</v>
      </c>
      <c r="T246" s="1">
        <v>3830</v>
      </c>
      <c r="U246" s="1">
        <v>94</v>
      </c>
      <c r="V246" s="1">
        <v>7734</v>
      </c>
      <c r="W246" s="1">
        <v>7607</v>
      </c>
      <c r="X246" s="1">
        <v>29024</v>
      </c>
      <c r="Y246" s="1">
        <v>16291</v>
      </c>
    </row>
    <row r="247" spans="1:25" ht="12.75">
      <c r="A247" s="1">
        <v>3860</v>
      </c>
      <c r="B247" s="1">
        <v>86</v>
      </c>
      <c r="C247" s="1">
        <v>3711</v>
      </c>
      <c r="D247" s="1">
        <v>1639</v>
      </c>
      <c r="E247" s="1">
        <v>5105</v>
      </c>
      <c r="F247" s="1">
        <v>974</v>
      </c>
      <c r="M247" s="1">
        <v>3860</v>
      </c>
      <c r="N247" s="1">
        <v>86</v>
      </c>
      <c r="T247" s="1">
        <v>3840</v>
      </c>
      <c r="U247" s="1">
        <v>94</v>
      </c>
      <c r="V247" s="1">
        <v>11488</v>
      </c>
      <c r="W247" s="1">
        <v>11965</v>
      </c>
      <c r="X247" s="1">
        <v>46884</v>
      </c>
      <c r="Y247" s="1">
        <v>16490</v>
      </c>
    </row>
    <row r="248" spans="1:25" ht="12.75">
      <c r="A248" s="1">
        <v>3860</v>
      </c>
      <c r="B248" s="1">
        <v>87</v>
      </c>
      <c r="C248" s="1">
        <v>2584</v>
      </c>
      <c r="D248" s="1">
        <v>1240</v>
      </c>
      <c r="E248" s="1">
        <v>3979</v>
      </c>
      <c r="F248" s="1">
        <v>785</v>
      </c>
      <c r="M248" s="1">
        <v>3860</v>
      </c>
      <c r="N248" s="1">
        <v>87</v>
      </c>
      <c r="T248" s="1">
        <v>3850</v>
      </c>
      <c r="U248" s="1">
        <v>94</v>
      </c>
      <c r="V248" s="1">
        <v>1583</v>
      </c>
      <c r="W248" s="1">
        <v>1907</v>
      </c>
      <c r="X248" s="1">
        <v>9102</v>
      </c>
      <c r="Y248" s="1">
        <v>6780</v>
      </c>
    </row>
    <row r="249" spans="1:25" ht="12.75">
      <c r="A249" s="1">
        <v>3860</v>
      </c>
      <c r="B249" s="1">
        <v>88</v>
      </c>
      <c r="C249" s="1">
        <v>1942</v>
      </c>
      <c r="D249" s="1">
        <v>1071</v>
      </c>
      <c r="E249" s="1">
        <v>3091</v>
      </c>
      <c r="F249" s="1">
        <v>548</v>
      </c>
      <c r="M249" s="1">
        <v>3860</v>
      </c>
      <c r="N249" s="1">
        <v>88</v>
      </c>
      <c r="T249" s="1">
        <v>3860</v>
      </c>
      <c r="U249" s="1">
        <v>94</v>
      </c>
      <c r="V249" s="1">
        <v>963</v>
      </c>
      <c r="W249" s="1">
        <v>652</v>
      </c>
      <c r="X249" s="1">
        <v>2688</v>
      </c>
      <c r="Y249" s="1">
        <v>636</v>
      </c>
    </row>
    <row r="250" spans="1:25" ht="12.75">
      <c r="A250" s="1">
        <v>3860</v>
      </c>
      <c r="B250" s="1">
        <v>89</v>
      </c>
      <c r="C250" s="1">
        <v>1718</v>
      </c>
      <c r="D250" s="1">
        <v>1204</v>
      </c>
      <c r="E250" s="1">
        <v>3590</v>
      </c>
      <c r="F250" s="1">
        <v>653</v>
      </c>
      <c r="M250" s="1">
        <v>3860</v>
      </c>
      <c r="N250" s="1">
        <v>89</v>
      </c>
      <c r="T250" s="1">
        <v>3900</v>
      </c>
      <c r="U250" s="1">
        <v>94</v>
      </c>
      <c r="V250" s="1">
        <v>1352</v>
      </c>
      <c r="W250" s="1">
        <v>1101</v>
      </c>
      <c r="X250" s="1">
        <v>2803</v>
      </c>
      <c r="Y250" s="1">
        <v>512</v>
      </c>
    </row>
    <row r="251" spans="1:25" ht="12.75">
      <c r="A251" s="1">
        <v>3860</v>
      </c>
      <c r="B251" s="1">
        <v>90</v>
      </c>
      <c r="C251" s="1">
        <v>1576</v>
      </c>
      <c r="D251" s="1">
        <v>962</v>
      </c>
      <c r="E251" s="1">
        <v>3649</v>
      </c>
      <c r="F251" s="1">
        <v>726</v>
      </c>
      <c r="M251" s="1">
        <v>3860</v>
      </c>
      <c r="N251" s="1">
        <v>90</v>
      </c>
      <c r="V251" s="1">
        <f>SUM(V227:V250)</f>
        <v>125388</v>
      </c>
      <c r="W251" s="1">
        <f>SUM(W227:W250)</f>
        <v>113638</v>
      </c>
      <c r="X251" s="1">
        <f>SUM(X227:X250)</f>
        <v>361921</v>
      </c>
      <c r="Y251" s="1">
        <f>SUM(Y227:Y250)</f>
        <v>114131</v>
      </c>
    </row>
    <row r="252" spans="1:25" ht="12.75">
      <c r="A252" s="1">
        <v>3860</v>
      </c>
      <c r="B252" s="1">
        <v>91</v>
      </c>
      <c r="C252" s="1">
        <v>1469</v>
      </c>
      <c r="D252" s="1">
        <v>882</v>
      </c>
      <c r="E252" s="1">
        <v>3419</v>
      </c>
      <c r="F252" s="1">
        <v>736</v>
      </c>
      <c r="M252" s="1">
        <v>3860</v>
      </c>
      <c r="N252" s="1">
        <v>91</v>
      </c>
      <c r="T252" s="1">
        <v>3110</v>
      </c>
      <c r="U252" s="1">
        <v>95</v>
      </c>
      <c r="V252" s="1">
        <v>11435</v>
      </c>
      <c r="W252" s="1">
        <v>13370</v>
      </c>
      <c r="X252" s="1">
        <v>33067</v>
      </c>
      <c r="Y252" s="1">
        <v>6172</v>
      </c>
    </row>
    <row r="253" spans="1:25" ht="12.75">
      <c r="A253" s="1">
        <v>3860</v>
      </c>
      <c r="B253" s="1">
        <v>92</v>
      </c>
      <c r="C253" s="1">
        <v>1258</v>
      </c>
      <c r="D253" s="1">
        <v>752</v>
      </c>
      <c r="E253" s="1">
        <v>3055</v>
      </c>
      <c r="F253" s="1">
        <v>706</v>
      </c>
      <c r="M253" s="1">
        <v>3860</v>
      </c>
      <c r="N253" s="1">
        <v>92</v>
      </c>
      <c r="T253" s="1">
        <v>3130</v>
      </c>
      <c r="U253" s="1">
        <v>95</v>
      </c>
      <c r="V253" s="1">
        <v>830</v>
      </c>
      <c r="W253" s="1">
        <v>1167</v>
      </c>
      <c r="X253" s="1">
        <v>3362</v>
      </c>
      <c r="Y253" s="1">
        <v>943</v>
      </c>
    </row>
    <row r="254" spans="1:25" ht="12.75">
      <c r="A254" s="1">
        <v>3860</v>
      </c>
      <c r="B254" s="1">
        <v>93</v>
      </c>
      <c r="C254" s="1">
        <v>894</v>
      </c>
      <c r="D254" s="1">
        <v>566</v>
      </c>
      <c r="E254" s="1">
        <v>2391</v>
      </c>
      <c r="F254" s="1">
        <v>646</v>
      </c>
      <c r="M254" s="1">
        <v>3860</v>
      </c>
      <c r="N254" s="1">
        <v>93</v>
      </c>
      <c r="T254" s="1">
        <v>3200</v>
      </c>
      <c r="U254" s="1">
        <v>95</v>
      </c>
      <c r="V254" s="1">
        <v>5142</v>
      </c>
      <c r="W254" s="1">
        <v>3366</v>
      </c>
      <c r="X254" s="1">
        <v>7580</v>
      </c>
      <c r="Y254" s="1">
        <v>1351</v>
      </c>
    </row>
    <row r="255" spans="1:25" ht="12.75">
      <c r="A255" s="1">
        <v>3860</v>
      </c>
      <c r="B255" s="1">
        <v>94</v>
      </c>
      <c r="C255" s="1">
        <v>963</v>
      </c>
      <c r="D255" s="1">
        <v>652</v>
      </c>
      <c r="E255" s="1">
        <v>2688</v>
      </c>
      <c r="F255" s="1">
        <v>636</v>
      </c>
      <c r="M255" s="1">
        <v>3860</v>
      </c>
      <c r="N255" s="1">
        <v>94</v>
      </c>
      <c r="T255" s="1">
        <v>3310</v>
      </c>
      <c r="U255" s="1">
        <v>95</v>
      </c>
      <c r="V255" s="1">
        <v>4481</v>
      </c>
      <c r="W255" s="1">
        <v>3780</v>
      </c>
      <c r="X255" s="1">
        <v>8361</v>
      </c>
      <c r="Y255" s="1">
        <v>1058</v>
      </c>
    </row>
    <row r="256" spans="1:25" ht="12.75">
      <c r="A256" s="1">
        <v>3860</v>
      </c>
      <c r="B256" s="1">
        <v>95</v>
      </c>
      <c r="C256" s="1">
        <v>898</v>
      </c>
      <c r="D256" s="1">
        <v>682</v>
      </c>
      <c r="E256" s="1">
        <v>2849</v>
      </c>
      <c r="F256" s="1">
        <v>619</v>
      </c>
      <c r="M256" s="1">
        <v>3860</v>
      </c>
      <c r="N256" s="1">
        <v>95</v>
      </c>
      <c r="T256" s="1">
        <v>3320</v>
      </c>
      <c r="U256" s="1">
        <v>95</v>
      </c>
      <c r="V256" s="1">
        <v>10633</v>
      </c>
      <c r="W256" s="1">
        <v>9119</v>
      </c>
      <c r="X256" s="1">
        <v>22193</v>
      </c>
      <c r="Y256" s="1">
        <v>2920</v>
      </c>
    </row>
    <row r="257" spans="1:25" ht="12.75">
      <c r="A257" s="1">
        <v>3900</v>
      </c>
      <c r="B257" s="1">
        <v>85</v>
      </c>
      <c r="C257" s="1">
        <v>2466</v>
      </c>
      <c r="D257" s="1">
        <v>1334</v>
      </c>
      <c r="E257" s="1">
        <v>2461</v>
      </c>
      <c r="F257" s="1">
        <v>344</v>
      </c>
      <c r="M257" s="1">
        <v>3900</v>
      </c>
      <c r="N257" s="1">
        <v>85</v>
      </c>
      <c r="T257" s="1">
        <v>3410</v>
      </c>
      <c r="U257" s="1">
        <v>95</v>
      </c>
      <c r="V257" s="1">
        <v>1315</v>
      </c>
      <c r="W257" s="1">
        <v>1008</v>
      </c>
      <c r="X257" s="1">
        <v>3235</v>
      </c>
      <c r="Y257" s="1">
        <v>986</v>
      </c>
    </row>
    <row r="258" spans="1:25" ht="12.75">
      <c r="A258" s="1">
        <v>3900</v>
      </c>
      <c r="B258" s="1">
        <v>86</v>
      </c>
      <c r="C258" s="1">
        <v>2869</v>
      </c>
      <c r="D258" s="1">
        <v>1552</v>
      </c>
      <c r="E258" s="1">
        <v>2887</v>
      </c>
      <c r="F258" s="1">
        <v>404</v>
      </c>
      <c r="M258" s="1">
        <v>3900</v>
      </c>
      <c r="N258" s="1">
        <v>86</v>
      </c>
      <c r="T258" s="1">
        <v>3420</v>
      </c>
      <c r="U258" s="1">
        <v>95</v>
      </c>
      <c r="V258" s="1">
        <v>5277</v>
      </c>
      <c r="W258" s="1">
        <v>4496</v>
      </c>
      <c r="X258" s="1">
        <v>14414</v>
      </c>
      <c r="Y258" s="1">
        <v>3593</v>
      </c>
    </row>
    <row r="259" spans="1:25" ht="12.75">
      <c r="A259" s="1">
        <v>3900</v>
      </c>
      <c r="B259" s="1">
        <v>87</v>
      </c>
      <c r="C259" s="1">
        <v>2725</v>
      </c>
      <c r="D259" s="1">
        <v>1610</v>
      </c>
      <c r="E259" s="1">
        <v>2994</v>
      </c>
      <c r="F259" s="1">
        <v>418</v>
      </c>
      <c r="M259" s="1">
        <v>3900</v>
      </c>
      <c r="N259" s="1">
        <v>87</v>
      </c>
      <c r="T259" s="1">
        <v>3430</v>
      </c>
      <c r="U259" s="1">
        <v>95</v>
      </c>
      <c r="V259" s="1">
        <v>2803</v>
      </c>
      <c r="W259" s="1">
        <v>2673</v>
      </c>
      <c r="X259" s="1">
        <v>6341</v>
      </c>
      <c r="Y259" s="1">
        <v>1591</v>
      </c>
    </row>
    <row r="260" spans="1:25" ht="12.75">
      <c r="A260" s="1">
        <v>3900</v>
      </c>
      <c r="B260" s="1">
        <v>88</v>
      </c>
      <c r="C260" s="1">
        <v>2467</v>
      </c>
      <c r="D260" s="1">
        <v>1502</v>
      </c>
      <c r="E260" s="1">
        <v>3105</v>
      </c>
      <c r="F260" s="1">
        <v>436</v>
      </c>
      <c r="M260" s="1">
        <v>3900</v>
      </c>
      <c r="N260" s="1">
        <v>88</v>
      </c>
      <c r="T260" s="1">
        <v>3440</v>
      </c>
      <c r="U260" s="1">
        <v>95</v>
      </c>
      <c r="V260" s="1">
        <v>6747</v>
      </c>
      <c r="W260" s="1">
        <v>9553</v>
      </c>
      <c r="X260" s="1">
        <v>29460</v>
      </c>
      <c r="Y260" s="1">
        <v>12207</v>
      </c>
    </row>
    <row r="261" spans="1:25" ht="12.75">
      <c r="A261" s="1">
        <v>3900</v>
      </c>
      <c r="B261" s="1">
        <v>89</v>
      </c>
      <c r="C261" s="1">
        <v>2174</v>
      </c>
      <c r="D261" s="1">
        <v>1608</v>
      </c>
      <c r="E261" s="1">
        <v>3062</v>
      </c>
      <c r="F261" s="1">
        <v>443</v>
      </c>
      <c r="M261" s="1">
        <v>3900</v>
      </c>
      <c r="N261" s="1">
        <v>89</v>
      </c>
      <c r="T261" s="1">
        <v>3510</v>
      </c>
      <c r="U261" s="1">
        <v>95</v>
      </c>
      <c r="V261" s="1">
        <v>2183</v>
      </c>
      <c r="W261" s="1">
        <v>2502</v>
      </c>
      <c r="X261" s="1">
        <v>8650</v>
      </c>
      <c r="Y261" s="1">
        <v>4053</v>
      </c>
    </row>
    <row r="262" spans="1:25" ht="12.75">
      <c r="A262" s="1">
        <v>3900</v>
      </c>
      <c r="B262" s="1">
        <v>90</v>
      </c>
      <c r="C262" s="1">
        <v>1894</v>
      </c>
      <c r="D262" s="1">
        <v>1327</v>
      </c>
      <c r="E262" s="1">
        <v>3071</v>
      </c>
      <c r="F262" s="1">
        <v>512</v>
      </c>
      <c r="M262" s="1">
        <v>3900</v>
      </c>
      <c r="N262" s="1">
        <v>90</v>
      </c>
      <c r="T262" s="1">
        <v>3520</v>
      </c>
      <c r="U262" s="1">
        <v>95</v>
      </c>
      <c r="V262" s="1">
        <v>2108</v>
      </c>
      <c r="W262" s="1">
        <v>2702</v>
      </c>
      <c r="X262" s="1">
        <v>9342</v>
      </c>
      <c r="Y262" s="1">
        <v>8891</v>
      </c>
    </row>
    <row r="263" spans="1:25" ht="12.75">
      <c r="A263" s="1">
        <v>3900</v>
      </c>
      <c r="B263" s="1">
        <v>91</v>
      </c>
      <c r="C263" s="1">
        <v>1723</v>
      </c>
      <c r="D263" s="1">
        <v>1266</v>
      </c>
      <c r="E263" s="1">
        <v>2949</v>
      </c>
      <c r="F263" s="1">
        <v>507</v>
      </c>
      <c r="M263" s="1">
        <v>3900</v>
      </c>
      <c r="N263" s="1">
        <v>91</v>
      </c>
      <c r="T263" s="1">
        <v>3530</v>
      </c>
      <c r="U263" s="1">
        <v>95</v>
      </c>
      <c r="V263" s="1">
        <v>221</v>
      </c>
      <c r="W263" s="1">
        <v>203</v>
      </c>
      <c r="X263" s="1">
        <v>983</v>
      </c>
      <c r="Y263" s="1">
        <v>473</v>
      </c>
    </row>
    <row r="264" spans="1:25" ht="12.75">
      <c r="A264" s="1">
        <v>3900</v>
      </c>
      <c r="B264" s="1">
        <v>92</v>
      </c>
      <c r="C264" s="1">
        <v>1474</v>
      </c>
      <c r="D264" s="1">
        <v>1080</v>
      </c>
      <c r="E264" s="1">
        <v>2636</v>
      </c>
      <c r="F264" s="1">
        <v>473</v>
      </c>
      <c r="M264" s="1">
        <v>3900</v>
      </c>
      <c r="N264" s="1">
        <v>92</v>
      </c>
      <c r="T264" s="1">
        <v>3550</v>
      </c>
      <c r="U264" s="1">
        <v>95</v>
      </c>
      <c r="V264" s="1">
        <v>1401</v>
      </c>
      <c r="W264" s="1">
        <v>1357</v>
      </c>
      <c r="X264" s="1">
        <v>3436</v>
      </c>
      <c r="Y264" s="1">
        <v>726</v>
      </c>
    </row>
    <row r="265" spans="1:25" ht="12.75">
      <c r="A265" s="1">
        <v>3900</v>
      </c>
      <c r="B265" s="1">
        <v>93</v>
      </c>
      <c r="C265" s="1">
        <v>1143</v>
      </c>
      <c r="D265" s="1">
        <v>930</v>
      </c>
      <c r="E265" s="1">
        <v>2362</v>
      </c>
      <c r="F265" s="1">
        <v>463</v>
      </c>
      <c r="M265" s="1">
        <v>3900</v>
      </c>
      <c r="N265" s="1">
        <v>93</v>
      </c>
      <c r="T265" s="1">
        <v>3560</v>
      </c>
      <c r="U265" s="1">
        <v>95</v>
      </c>
      <c r="V265" s="1">
        <v>2807</v>
      </c>
      <c r="W265" s="1">
        <v>2971</v>
      </c>
      <c r="X265" s="1">
        <v>8347</v>
      </c>
      <c r="Y265" s="1">
        <v>1715</v>
      </c>
    </row>
    <row r="266" spans="1:25" ht="12.75">
      <c r="A266" s="1">
        <v>3900</v>
      </c>
      <c r="B266" s="1">
        <v>94</v>
      </c>
      <c r="C266" s="1">
        <v>1352</v>
      </c>
      <c r="D266" s="1">
        <v>1101</v>
      </c>
      <c r="E266" s="1">
        <v>2803</v>
      </c>
      <c r="F266" s="1">
        <v>512</v>
      </c>
      <c r="M266" s="1">
        <v>3900</v>
      </c>
      <c r="N266" s="1">
        <v>94</v>
      </c>
      <c r="T266" s="1">
        <v>3600</v>
      </c>
      <c r="U266" s="1">
        <v>95</v>
      </c>
      <c r="V266" s="1">
        <v>4587</v>
      </c>
      <c r="W266" s="1">
        <v>3553</v>
      </c>
      <c r="X266" s="1">
        <v>8796</v>
      </c>
      <c r="Y266" s="1">
        <v>1978</v>
      </c>
    </row>
    <row r="267" spans="1:25" ht="12.75">
      <c r="A267" s="1">
        <v>3900</v>
      </c>
      <c r="B267" s="1">
        <v>95</v>
      </c>
      <c r="C267" s="1">
        <v>1196</v>
      </c>
      <c r="D267" s="1">
        <v>1007</v>
      </c>
      <c r="E267" s="1">
        <v>2743</v>
      </c>
      <c r="F267" s="1">
        <v>519</v>
      </c>
      <c r="M267" s="1">
        <v>3900</v>
      </c>
      <c r="N267" s="1">
        <v>95</v>
      </c>
      <c r="T267" s="1">
        <v>3710</v>
      </c>
      <c r="U267" s="1">
        <v>95</v>
      </c>
      <c r="V267" s="1">
        <v>5549</v>
      </c>
      <c r="W267" s="1">
        <v>3813</v>
      </c>
      <c r="X267" s="1">
        <v>14284</v>
      </c>
      <c r="Y267" s="1">
        <v>2708</v>
      </c>
    </row>
    <row r="268" spans="20:25" ht="12.75">
      <c r="T268" s="1">
        <v>3720</v>
      </c>
      <c r="U268" s="1">
        <v>95</v>
      </c>
      <c r="V268" s="1">
        <v>1398</v>
      </c>
      <c r="W268" s="1">
        <v>1359</v>
      </c>
      <c r="X268" s="1">
        <v>4041</v>
      </c>
      <c r="Y268" s="1">
        <v>784</v>
      </c>
    </row>
    <row r="269" spans="20:25" ht="12.75">
      <c r="T269" s="1">
        <v>3810</v>
      </c>
      <c r="U269" s="1">
        <v>95</v>
      </c>
      <c r="V269" s="1">
        <v>16265</v>
      </c>
      <c r="W269" s="1">
        <v>15182</v>
      </c>
      <c r="X269" s="1">
        <v>48398</v>
      </c>
      <c r="Y269" s="1">
        <v>7616</v>
      </c>
    </row>
    <row r="270" spans="20:25" ht="12.75">
      <c r="T270" s="1">
        <v>3820</v>
      </c>
      <c r="U270" s="1">
        <v>95</v>
      </c>
      <c r="V270" s="1">
        <v>13173</v>
      </c>
      <c r="W270" s="1">
        <v>12101</v>
      </c>
      <c r="X270" s="1">
        <v>53729</v>
      </c>
      <c r="Y270" s="1">
        <v>17821</v>
      </c>
    </row>
    <row r="271" spans="20:25" ht="12.75">
      <c r="T271" s="1">
        <v>3830</v>
      </c>
      <c r="U271" s="1">
        <v>95</v>
      </c>
      <c r="V271" s="1">
        <v>7324</v>
      </c>
      <c r="W271" s="1">
        <v>8037</v>
      </c>
      <c r="X271" s="1">
        <v>32200</v>
      </c>
      <c r="Y271" s="1">
        <v>18676</v>
      </c>
    </row>
    <row r="272" spans="20:25" ht="12.75">
      <c r="T272" s="1">
        <v>3840</v>
      </c>
      <c r="U272" s="1">
        <v>95</v>
      </c>
      <c r="V272" s="1">
        <v>11027</v>
      </c>
      <c r="W272" s="1">
        <v>12601</v>
      </c>
      <c r="X272" s="1">
        <v>50497</v>
      </c>
      <c r="Y272" s="1">
        <v>17867</v>
      </c>
    </row>
    <row r="273" spans="20:25" ht="12.75">
      <c r="T273" s="1">
        <v>3850</v>
      </c>
      <c r="U273" s="1">
        <v>95</v>
      </c>
      <c r="V273" s="1">
        <v>1577</v>
      </c>
      <c r="W273" s="1">
        <v>2059</v>
      </c>
      <c r="X273" s="1">
        <v>10466</v>
      </c>
      <c r="Y273" s="1">
        <v>7842</v>
      </c>
    </row>
    <row r="274" spans="20:25" ht="12.75">
      <c r="T274" s="1">
        <v>3860</v>
      </c>
      <c r="U274" s="1">
        <v>95</v>
      </c>
      <c r="V274" s="1">
        <v>898</v>
      </c>
      <c r="W274" s="1">
        <v>682</v>
      </c>
      <c r="X274" s="1">
        <v>2849</v>
      </c>
      <c r="Y274" s="1">
        <v>619</v>
      </c>
    </row>
    <row r="275" spans="20:25" ht="12.75">
      <c r="T275" s="1">
        <v>3900</v>
      </c>
      <c r="U275" s="1">
        <v>95</v>
      </c>
      <c r="V275" s="1">
        <v>1196</v>
      </c>
      <c r="W275" s="1">
        <v>1007</v>
      </c>
      <c r="X275" s="1">
        <v>2743</v>
      </c>
      <c r="Y275" s="1">
        <v>519</v>
      </c>
    </row>
    <row r="276" spans="22:25" ht="12.75">
      <c r="V276" s="1">
        <f>SUM(V252:V275)</f>
        <v>120377</v>
      </c>
      <c r="W276" s="1">
        <f>SUM(W252:W275)</f>
        <v>118661</v>
      </c>
      <c r="X276" s="1">
        <f>SUM(X252:X275)</f>
        <v>386774</v>
      </c>
      <c r="Y276" s="1">
        <f>SUM(Y252:Y275)</f>
        <v>123109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&amp;C&amp;F&amp;RSida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Ekström</dc:creator>
  <cp:keywords/>
  <dc:description/>
  <cp:lastModifiedBy>Carin Blomkvist</cp:lastModifiedBy>
  <cp:lastPrinted>1999-08-03T14:02:51Z</cp:lastPrinted>
  <dcterms:created xsi:type="dcterms:W3CDTF">1998-06-02T08:23:25Z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